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always"/>
  <bookViews>
    <workbookView xWindow="-120" yWindow="-120" windowWidth="20730" windowHeight="11160"/>
  </bookViews>
  <sheets>
    <sheet name="（様式１－２）申請書" sheetId="3" r:id="rId1"/>
    <sheet name="（別紙）宣誓書" sheetId="22" r:id="rId2"/>
    <sheet name="（様式２－２）計画書（共同１）" sheetId="21" r:id="rId3"/>
    <sheet name="（様式２－２）計画書（共同２）" sheetId="10" r:id="rId4"/>
    <sheet name="別紙取組例" sheetId="17" r:id="rId5"/>
    <sheet name="（参考）共同申請 チェックリスト" sheetId="31" r:id="rId6"/>
    <sheet name="（様式3）支援機関確認書" sheetId="26" r:id="rId7"/>
    <sheet name="（様式４）交付申請書" sheetId="6" r:id="rId8"/>
    <sheet name="（様式５）車両理由書" sheetId="23" r:id="rId9"/>
    <sheet name="申請時_原本【PDF貼付シート】" sheetId="27" r:id="rId10"/>
    <sheet name="（様式６）廃止届" sheetId="18" r:id="rId11"/>
    <sheet name="（様式７）実績報告書" sheetId="8" r:id="rId12"/>
    <sheet name="経費内訳表" sheetId="30" r:id="rId13"/>
    <sheet name="（様式８）財産管理台帳" sheetId="19" r:id="rId14"/>
    <sheet name="（参考）共同実績チェックリスト" sheetId="33" r:id="rId15"/>
    <sheet name="実績報告時_原本【PDF貼付シート】" sheetId="32" r:id="rId16"/>
    <sheet name="データ" sheetId="9" state="hidden" r:id="rId17"/>
  </sheets>
  <definedNames>
    <definedName name="_xlnm.Print_Area" localSheetId="14">'（参考）共同実績チェックリスト'!$A$1:$K$108</definedName>
    <definedName name="_xlnm.Print_Area" localSheetId="5">'（参考）共同申請 チェックリスト'!$A$1:$K$145</definedName>
    <definedName name="_xlnm.Print_Area" localSheetId="1">'（別紙）宣誓書'!$B$1:$C$31</definedName>
    <definedName name="_xlnm.Print_Area" localSheetId="0">'（様式１－２）申請書'!$A$1:$J$27</definedName>
    <definedName name="_xlnm.Print_Area" localSheetId="2">'（様式２－２）計画書（共同１）'!$A$1:$AA$138</definedName>
    <definedName name="_xlnm.Print_Area" localSheetId="3">'（様式２－２）計画書（共同２）'!$A$1:$AA$46</definedName>
    <definedName name="_xlnm.Print_Area" localSheetId="6">'（様式3）支援機関確認書'!$A$1:$E$34</definedName>
    <definedName name="_xlnm.Print_Area" localSheetId="7">'（様式４）交付申請書'!$A$1:$J$33</definedName>
    <definedName name="_xlnm.Print_Area" localSheetId="8">'（様式５）車両理由書'!$A$1:$I$29</definedName>
    <definedName name="_xlnm.Print_Area" localSheetId="10">'（様式６）廃止届'!$A$1:$J$28</definedName>
    <definedName name="_xlnm.Print_Area" localSheetId="11">'（様式７）実績報告書'!$A$1:$J$34</definedName>
    <definedName name="_xlnm.Print_Area" localSheetId="13">'（様式８）財産管理台帳'!$A$1:$R$22</definedName>
    <definedName name="_xlnm.Print_Area" localSheetId="12">経費内訳表!$A$1:$H$39</definedName>
    <definedName name="_xlnm.Print_Area" localSheetId="15">実績報告時_原本【PDF貼付シート】!$A$1:$J$59</definedName>
    <definedName name="_xlnm.Print_Area" localSheetId="9">申請時_原本【PDF貼付シート】!$A$1:$AX$60</definedName>
    <definedName name="_xlnm.Print_Area" localSheetId="4">別紙取組例!$A$1:$E$34</definedName>
    <definedName name="_xlnm.Print_Titles" localSheetId="14">'（参考）共同実績チェックリスト'!$3:$4</definedName>
    <definedName name="_xlnm.Print_Titles" localSheetId="5">'（参考）共同申請 チェックリスト'!$3:$4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70" zoomScaleNormal="80" zoomScaleSheetLayoutView="70" workbookViewId="0">
      <selection activeCell="H9" sqref="H9"/>
    </sheetView>
  </sheetViews>
  <sheetFormatPr defaultColWidth="9.140625" defaultRowHeight="14.25"/>
  <cols>
    <col min="1" max="1" width="12.5703125" style="70" customWidth="1"/>
    <col min="2" max="3" width="11.7109375" style="70" customWidth="1"/>
    <col min="4" max="4" width="14.5703125" style="70" customWidth="1"/>
    <col min="5" max="6" width="11.7109375" style="70" customWidth="1"/>
    <col min="7" max="9" width="10.140625" style="70" customWidth="1"/>
    <col min="10" max="16384" width="9.140625" style="70"/>
  </cols>
  <sheetData>
    <row r="1" spans="1:9">
      <c r="A1" s="660" t="s">
        <v>
286</v>
      </c>
      <c r="B1" s="660"/>
      <c r="C1" s="660"/>
      <c r="D1" s="660"/>
      <c r="E1" s="660"/>
      <c r="F1" s="660"/>
      <c r="G1" s="660"/>
      <c r="H1" s="660"/>
      <c r="I1" s="660"/>
    </row>
    <row r="2" spans="1:9">
      <c r="A2" s="253"/>
      <c r="B2" s="99"/>
      <c r="C2" s="99"/>
      <c r="D2" s="99"/>
      <c r="E2" s="99"/>
      <c r="F2" s="99"/>
      <c r="G2" s="99"/>
      <c r="H2" s="99"/>
      <c r="I2" s="99"/>
    </row>
    <row r="3" spans="1:9" ht="22.5" customHeight="1">
      <c r="A3" s="99"/>
      <c r="B3" s="253"/>
      <c r="C3" s="253"/>
      <c r="D3" s="253"/>
      <c r="E3" s="253"/>
      <c r="F3" s="253" t="s">
        <v>
287</v>
      </c>
      <c r="G3" s="289"/>
      <c r="H3" s="666" t="str">
        <f>
'（様式１－２）申請書'!H2:J2</f>
        <v>
年　　月　　日</v>
      </c>
      <c r="I3" s="666"/>
    </row>
    <row r="4" spans="1:9">
      <c r="A4" s="100"/>
      <c r="B4" s="99"/>
      <c r="C4" s="99"/>
      <c r="D4" s="99"/>
      <c r="E4" s="99"/>
      <c r="F4" s="99"/>
      <c r="G4" s="99"/>
      <c r="H4" s="99"/>
      <c r="I4" s="99"/>
    </row>
    <row r="5" spans="1:9" ht="14.25" customHeight="1">
      <c r="A5" s="100" t="s">
        <v>
288</v>
      </c>
      <c r="B5" s="99"/>
      <c r="C5" s="99"/>
      <c r="D5" s="99"/>
      <c r="E5" s="99"/>
      <c r="F5" s="99"/>
      <c r="G5" s="99"/>
      <c r="H5" s="99"/>
      <c r="I5" s="99"/>
    </row>
    <row r="6" spans="1:9" ht="14.25" customHeight="1">
      <c r="A6" s="100"/>
      <c r="B6" s="99"/>
      <c r="C6" s="99"/>
      <c r="D6" s="99"/>
      <c r="E6" s="99"/>
      <c r="F6" s="99"/>
      <c r="G6" s="99"/>
      <c r="H6" s="99"/>
      <c r="I6" s="99"/>
    </row>
    <row r="7" spans="1:9" ht="14.25" customHeight="1">
      <c r="A7" s="101"/>
      <c r="B7" s="101"/>
      <c r="C7" s="101"/>
      <c r="D7" s="99"/>
      <c r="E7" s="99"/>
      <c r="F7" s="99" t="s">
        <v>
37</v>
      </c>
      <c r="G7" s="99"/>
      <c r="H7" s="99"/>
      <c r="I7" s="99"/>
    </row>
    <row r="8" spans="1:9" ht="14.25" customHeight="1">
      <c r="A8" s="101"/>
      <c r="B8" s="101"/>
      <c r="C8" s="101"/>
      <c r="D8" s="99"/>
      <c r="E8" s="99"/>
      <c r="F8" s="99" t="s">
        <v>
474</v>
      </c>
      <c r="G8" s="99"/>
      <c r="H8" s="99"/>
      <c r="I8" s="99"/>
    </row>
    <row r="9" spans="1:9" ht="14.25" customHeight="1">
      <c r="A9" s="101"/>
      <c r="B9" s="99"/>
      <c r="C9" s="99"/>
      <c r="D9" s="99"/>
      <c r="E9" s="99"/>
      <c r="F9" s="99" t="s">
        <v>
289</v>
      </c>
      <c r="G9" s="99"/>
      <c r="H9" s="99" t="str">
        <f>
'（様式１－２）申請書'!H11:I11</f>
        <v>
○○　○○</v>
      </c>
      <c r="I9" s="255"/>
    </row>
    <row r="10" spans="1:9" ht="14.25" customHeight="1">
      <c r="A10" s="99"/>
      <c r="B10" s="99"/>
      <c r="C10" s="99"/>
      <c r="D10" s="99"/>
      <c r="E10" s="99"/>
      <c r="F10" s="661" t="s">
        <v>
290</v>
      </c>
      <c r="G10" s="661"/>
      <c r="H10" s="661"/>
      <c r="I10" s="661"/>
    </row>
    <row r="11" spans="1:9">
      <c r="A11" s="99"/>
      <c r="B11" s="99"/>
      <c r="C11" s="99"/>
      <c r="D11" s="99"/>
      <c r="E11" s="99"/>
      <c r="F11" s="254"/>
      <c r="G11" s="254"/>
      <c r="H11" s="254"/>
      <c r="I11" s="254"/>
    </row>
    <row r="12" spans="1:9">
      <c r="A12" s="100"/>
      <c r="B12" s="99"/>
      <c r="C12" s="99"/>
      <c r="D12" s="99"/>
      <c r="E12" s="99"/>
      <c r="F12" s="99"/>
      <c r="G12" s="99"/>
      <c r="H12" s="99"/>
      <c r="I12" s="99"/>
    </row>
    <row r="13" spans="1:9" ht="30" customHeight="1">
      <c r="A13" s="662" t="s">
        <v>
475</v>
      </c>
      <c r="B13" s="662"/>
      <c r="C13" s="662"/>
      <c r="D13" s="662"/>
      <c r="E13" s="662"/>
      <c r="F13" s="662"/>
      <c r="G13" s="662"/>
      <c r="H13" s="662"/>
      <c r="I13" s="662"/>
    </row>
    <row r="14" spans="1:9" ht="15" customHeight="1" thickBot="1">
      <c r="A14" s="100"/>
      <c r="B14" s="99"/>
      <c r="C14" s="99"/>
      <c r="D14" s="99"/>
      <c r="E14" s="99"/>
      <c r="F14" s="99"/>
      <c r="G14" s="99"/>
      <c r="H14" s="99"/>
      <c r="I14" s="99"/>
    </row>
    <row r="15" spans="1:9" ht="51" customHeight="1">
      <c r="A15" s="663" t="s">
        <v>
476</v>
      </c>
      <c r="B15" s="664"/>
      <c r="C15" s="664"/>
      <c r="D15" s="664"/>
      <c r="E15" s="664"/>
      <c r="F15" s="664"/>
      <c r="G15" s="664"/>
      <c r="H15" s="664"/>
      <c r="I15" s="665"/>
    </row>
    <row r="16" spans="1:9" ht="35.25" customHeight="1">
      <c r="A16" s="636" t="s">
        <v>
291</v>
      </c>
      <c r="B16" s="637"/>
      <c r="C16" s="637"/>
      <c r="D16" s="637"/>
      <c r="E16" s="637"/>
      <c r="F16" s="637"/>
      <c r="G16" s="637"/>
      <c r="H16" s="637"/>
      <c r="I16" s="638"/>
    </row>
    <row r="17" spans="1:9" ht="22.5" customHeight="1">
      <c r="A17" s="636" t="s">
        <v>
292</v>
      </c>
      <c r="B17" s="637"/>
      <c r="C17" s="637"/>
      <c r="D17" s="637"/>
      <c r="E17" s="637"/>
      <c r="F17" s="637"/>
      <c r="G17" s="637"/>
      <c r="H17" s="637"/>
      <c r="I17" s="638"/>
    </row>
    <row r="18" spans="1:9" ht="36.75" customHeight="1" thickBot="1">
      <c r="A18" s="639" t="s">
        <v>
293</v>
      </c>
      <c r="B18" s="640"/>
      <c r="C18" s="640"/>
      <c r="D18" s="640"/>
      <c r="E18" s="640"/>
      <c r="F18" s="640"/>
      <c r="G18" s="640"/>
      <c r="H18" s="640"/>
      <c r="I18" s="641"/>
    </row>
    <row r="19" spans="1:9" ht="15" thickBot="1">
      <c r="A19" s="102"/>
      <c r="B19" s="252"/>
      <c r="C19" s="252"/>
      <c r="D19" s="252"/>
      <c r="E19" s="252"/>
      <c r="F19" s="252"/>
      <c r="G19" s="252"/>
      <c r="H19" s="252"/>
      <c r="I19" s="252"/>
    </row>
    <row r="20" spans="1:9" ht="14.25" customHeight="1">
      <c r="A20" s="642" t="s">
        <v>
294</v>
      </c>
      <c r="B20" s="643"/>
      <c r="C20" s="643"/>
      <c r="D20" s="643"/>
      <c r="E20" s="643"/>
      <c r="F20" s="643"/>
      <c r="G20" s="643"/>
      <c r="H20" s="643"/>
      <c r="I20" s="644"/>
    </row>
    <row r="21" spans="1:9" ht="90" customHeight="1" thickBot="1">
      <c r="A21" s="645"/>
      <c r="B21" s="646"/>
      <c r="C21" s="646"/>
      <c r="D21" s="646"/>
      <c r="E21" s="646"/>
      <c r="F21" s="646"/>
      <c r="G21" s="646"/>
      <c r="H21" s="646"/>
      <c r="I21" s="647"/>
    </row>
    <row r="22" spans="1:9" ht="14.25" customHeight="1">
      <c r="A22" s="642" t="s">
        <v>
295</v>
      </c>
      <c r="B22" s="643"/>
      <c r="C22" s="643"/>
      <c r="D22" s="643"/>
      <c r="E22" s="643"/>
      <c r="F22" s="643"/>
      <c r="G22" s="643"/>
      <c r="H22" s="643"/>
      <c r="I22" s="644"/>
    </row>
    <row r="23" spans="1:9" ht="91.5" customHeight="1" thickBot="1">
      <c r="A23" s="648"/>
      <c r="B23" s="649"/>
      <c r="C23" s="649"/>
      <c r="D23" s="649"/>
      <c r="E23" s="649"/>
      <c r="F23" s="649"/>
      <c r="G23" s="649"/>
      <c r="H23" s="649"/>
      <c r="I23" s="650"/>
    </row>
    <row r="24" spans="1:9" ht="68.25" customHeight="1">
      <c r="A24" s="651" t="s">
        <v>
477</v>
      </c>
      <c r="B24" s="652"/>
      <c r="C24" s="652"/>
      <c r="D24" s="652"/>
      <c r="E24" s="652"/>
      <c r="F24" s="652"/>
      <c r="G24" s="652"/>
      <c r="H24" s="652"/>
      <c r="I24" s="653"/>
    </row>
    <row r="25" spans="1:9" ht="48" customHeight="1">
      <c r="A25" s="251" t="s">
        <v>
296</v>
      </c>
      <c r="B25" s="632"/>
      <c r="C25" s="632"/>
      <c r="D25" s="103" t="s">
        <v>
297</v>
      </c>
      <c r="E25" s="632"/>
      <c r="F25" s="632"/>
      <c r="G25" s="654" t="s">
        <v>
478</v>
      </c>
      <c r="H25" s="655"/>
      <c r="I25" s="656"/>
    </row>
    <row r="26" spans="1:9" ht="14.25" customHeight="1">
      <c r="A26" s="251"/>
      <c r="B26" s="250"/>
      <c r="C26" s="250"/>
      <c r="D26" s="250"/>
      <c r="E26" s="250"/>
      <c r="F26" s="250"/>
      <c r="G26" s="657" t="s">
        <v>
298</v>
      </c>
      <c r="H26" s="658"/>
      <c r="I26" s="659"/>
    </row>
    <row r="27" spans="1:9" ht="36" customHeight="1">
      <c r="A27" s="251" t="s">
        <v>
299</v>
      </c>
      <c r="B27" s="632"/>
      <c r="C27" s="632"/>
      <c r="D27" s="103" t="s">
        <v>
300</v>
      </c>
      <c r="E27" s="632"/>
      <c r="F27" s="632"/>
      <c r="G27" s="633" t="s">
        <v>
301</v>
      </c>
      <c r="H27" s="634"/>
      <c r="I27" s="635"/>
    </row>
    <row r="28" spans="1:9" ht="15" thickBot="1">
      <c r="A28" s="104"/>
      <c r="B28" s="105"/>
      <c r="C28" s="105"/>
      <c r="D28" s="105"/>
      <c r="E28" s="105"/>
      <c r="F28" s="105"/>
      <c r="G28" s="105"/>
      <c r="H28" s="105"/>
      <c r="I28" s="106"/>
    </row>
  </sheetData>
  <mergeCells count="20">
    <mergeCell ref="A16:I16"/>
    <mergeCell ref="A1:I1"/>
    <mergeCell ref="F10:I10"/>
    <mergeCell ref="A13:I13"/>
    <mergeCell ref="A15:I15"/>
    <mergeCell ref="H3:I3"/>
    <mergeCell ref="B27:C27"/>
    <mergeCell ref="E27:F27"/>
    <mergeCell ref="G27:I27"/>
    <mergeCell ref="A17:I17"/>
    <mergeCell ref="A18:I18"/>
    <mergeCell ref="A20:I20"/>
    <mergeCell ref="A21:I21"/>
    <mergeCell ref="A22:I22"/>
    <mergeCell ref="A23:I23"/>
    <mergeCell ref="A24:I24"/>
    <mergeCell ref="B25:C25"/>
    <mergeCell ref="E25:F25"/>
    <mergeCell ref="G25:I25"/>
    <mergeCell ref="G26:I26"/>
  </mergeCells>
  <phoneticPr fontId="6"/>
  <pageMargins left="0.70866141732283472" right="0.70866141732283472" top="0.74803149606299213" bottom="0.74803149606299213" header="0.31496062992125984" footer="0.31496062992125984"/>
  <headerFooter>
    <oddHeader>
&amp;R&amp;F</oddHeader>
  </headerFooter>
  <drawing r:id="rId2"/>
</worksheet>
</file>

<file path=xl/sharedStrings.xml><?xml version="1.0" encoding="utf-8"?>
<sst xmlns="http://schemas.openxmlformats.org/spreadsheetml/2006/main" count="2483" uniqueCount="615">
  <si>
    <t>〒</t>
    <phoneticPr fontId="6"/>
  </si>
  <si>
    <t>電話番号</t>
    <rPh sb="0" eb="2">
      <t>デンワ</t>
    </rPh>
    <rPh sb="2" eb="4">
      <t>バンゴウ</t>
    </rPh>
    <phoneticPr fontId="6"/>
  </si>
  <si>
    <t>振込先金融機関名</t>
    <rPh sb="0" eb="3">
      <t>フリコミサキ</t>
    </rPh>
    <rPh sb="3" eb="5">
      <t>キンユウ</t>
    </rPh>
    <rPh sb="5" eb="8">
      <t>キカンメイ</t>
    </rPh>
    <phoneticPr fontId="6"/>
  </si>
  <si>
    <t>金融機関コード（４桁）</t>
    <rPh sb="0" eb="2">
      <t>キンユウ</t>
    </rPh>
    <rPh sb="2" eb="4">
      <t>キカン</t>
    </rPh>
    <rPh sb="9" eb="10">
      <t>ケタ</t>
    </rPh>
    <phoneticPr fontId="6"/>
  </si>
  <si>
    <t>支店番号（３桁）</t>
    <rPh sb="0" eb="2">
      <t>シテン</t>
    </rPh>
    <rPh sb="2" eb="4">
      <t>バンゴウ</t>
    </rPh>
    <rPh sb="6" eb="7">
      <t>ケタ</t>
    </rPh>
    <phoneticPr fontId="6"/>
  </si>
  <si>
    <t>貯金の種類別</t>
    <rPh sb="0" eb="2">
      <t>チョキン</t>
    </rPh>
    <rPh sb="3" eb="6">
      <t>シュルイベツ</t>
    </rPh>
    <phoneticPr fontId="6"/>
  </si>
  <si>
    <t>口座番号</t>
    <rPh sb="0" eb="2">
      <t>コウザ</t>
    </rPh>
    <rPh sb="2" eb="4">
      <t>バンゴウ</t>
    </rPh>
    <phoneticPr fontId="6"/>
  </si>
  <si>
    <t>１　申請者欄</t>
    <rPh sb="2" eb="5">
      <t>シンセイシャ</t>
    </rPh>
    <rPh sb="5" eb="6">
      <t>ラン</t>
    </rPh>
    <phoneticPr fontId="6"/>
  </si>
  <si>
    <t>□</t>
    <phoneticPr fontId="6"/>
  </si>
  <si>
    <t>経費区分</t>
    <rPh sb="0" eb="2">
      <t>ケイヒ</t>
    </rPh>
    <rPh sb="2" eb="4">
      <t>クブン</t>
    </rPh>
    <phoneticPr fontId="6"/>
  </si>
  <si>
    <t>①機械装置等費</t>
    <rPh sb="1" eb="3">
      <t>キカイ</t>
    </rPh>
    <rPh sb="3" eb="5">
      <t>ソウチ</t>
    </rPh>
    <rPh sb="5" eb="7">
      <t>トウヒ</t>
    </rPh>
    <phoneticPr fontId="6"/>
  </si>
  <si>
    <t>記</t>
    <rPh sb="0" eb="1">
      <t>キ</t>
    </rPh>
    <phoneticPr fontId="6"/>
  </si>
  <si>
    <t>●その他添付等が必要な書類</t>
    <rPh sb="3" eb="4">
      <t>タ</t>
    </rPh>
    <rPh sb="4" eb="6">
      <t>テンプ</t>
    </rPh>
    <rPh sb="6" eb="7">
      <t>トウ</t>
    </rPh>
    <rPh sb="8" eb="10">
      <t>ヒツヨウ</t>
    </rPh>
    <rPh sb="11" eb="13">
      <t>ショルイ</t>
    </rPh>
    <phoneticPr fontId="6"/>
  </si>
  <si>
    <t>１．補助事業の目的及び内容</t>
    <rPh sb="2" eb="4">
      <t>ホジョ</t>
    </rPh>
    <rPh sb="4" eb="6">
      <t>ジギョウ</t>
    </rPh>
    <rPh sb="7" eb="9">
      <t>モクテキ</t>
    </rPh>
    <rPh sb="9" eb="10">
      <t>オヨ</t>
    </rPh>
    <rPh sb="11" eb="13">
      <t>ナイヨウ</t>
    </rPh>
    <phoneticPr fontId="6"/>
  </si>
  <si>
    <t>記入日：　　　　年　　　月　　　日</t>
    <rPh sb="0" eb="2">
      <t>キニュウ</t>
    </rPh>
    <rPh sb="2" eb="3">
      <t>ビ</t>
    </rPh>
    <rPh sb="8" eb="9">
      <t>ネン</t>
    </rPh>
    <rPh sb="12" eb="13">
      <t>ツキ</t>
    </rPh>
    <rPh sb="16" eb="17">
      <t>ヒ</t>
    </rPh>
    <phoneticPr fontId="6"/>
  </si>
  <si>
    <t>２．補助事業の開始日及び完了予定日</t>
    <rPh sb="2" eb="4">
      <t>ホジョ</t>
    </rPh>
    <rPh sb="4" eb="6">
      <t>ジギョウ</t>
    </rPh>
    <rPh sb="7" eb="10">
      <t>カイシビ</t>
    </rPh>
    <rPh sb="10" eb="11">
      <t>オヨ</t>
    </rPh>
    <rPh sb="12" eb="14">
      <t>カンリョウ</t>
    </rPh>
    <rPh sb="14" eb="17">
      <t>ヨテイビ</t>
    </rPh>
    <phoneticPr fontId="6"/>
  </si>
  <si>
    <t>３．補助対象経費</t>
    <rPh sb="2" eb="4">
      <t>ホジョ</t>
    </rPh>
    <rPh sb="4" eb="6">
      <t>タイショウ</t>
    </rPh>
    <rPh sb="6" eb="8">
      <t>ケイヒ</t>
    </rPh>
    <phoneticPr fontId="6"/>
  </si>
  <si>
    <t>４．補助金交付申請額</t>
    <rPh sb="2" eb="5">
      <t>ホジョキン</t>
    </rPh>
    <rPh sb="5" eb="7">
      <t>コウフ</t>
    </rPh>
    <rPh sb="7" eb="10">
      <t>シンセイガク</t>
    </rPh>
    <phoneticPr fontId="6"/>
  </si>
  <si>
    <t>ホームページURL
（ホームページがない場合は、記載不要）</t>
    <rPh sb="20" eb="22">
      <t>バアイ</t>
    </rPh>
    <rPh sb="24" eb="26">
      <t>キサイ</t>
    </rPh>
    <rPh sb="26" eb="28">
      <t>フヨウ</t>
    </rPh>
    <phoneticPr fontId="6"/>
  </si>
  <si>
    <t>個人・法人別及び主たる業種</t>
    <rPh sb="0" eb="2">
      <t>コジン</t>
    </rPh>
    <rPh sb="3" eb="5">
      <t>ホウジン</t>
    </rPh>
    <rPh sb="5" eb="6">
      <t>ベツ</t>
    </rPh>
    <rPh sb="6" eb="7">
      <t>オヨ</t>
    </rPh>
    <rPh sb="8" eb="9">
      <t>シュ</t>
    </rPh>
    <rPh sb="11" eb="13">
      <t>ギョウシュ</t>
    </rPh>
    <phoneticPr fontId="6"/>
  </si>
  <si>
    <t>【該当する個人・法人別、業種にチェックしてください】</t>
    <rPh sb="1" eb="3">
      <t>ガイトウ</t>
    </rPh>
    <rPh sb="5" eb="7">
      <t>コジン</t>
    </rPh>
    <rPh sb="8" eb="11">
      <t>ホウジンベツ</t>
    </rPh>
    <rPh sb="12" eb="14">
      <t>ギョウシュ</t>
    </rPh>
    <phoneticPr fontId="6"/>
  </si>
  <si>
    <t>個人</t>
    <rPh sb="0" eb="2">
      <t>コジン</t>
    </rPh>
    <phoneticPr fontId="6"/>
  </si>
  <si>
    <t>法人</t>
    <rPh sb="0" eb="2">
      <t>ホウジン</t>
    </rPh>
    <phoneticPr fontId="6"/>
  </si>
  <si>
    <t>農業</t>
    <rPh sb="0" eb="2">
      <t>ノウギョウ</t>
    </rPh>
    <phoneticPr fontId="6"/>
  </si>
  <si>
    <t>漁業</t>
    <rPh sb="0" eb="2">
      <t>ギョギョウ</t>
    </rPh>
    <phoneticPr fontId="6"/>
  </si>
  <si>
    <t>法人形態：</t>
    <rPh sb="0" eb="2">
      <t>ホウジン</t>
    </rPh>
    <rPh sb="2" eb="4">
      <t>ケイタイ</t>
    </rPh>
    <phoneticPr fontId="6"/>
  </si>
  <si>
    <t>農事組合法人</t>
    <rPh sb="0" eb="2">
      <t>ノウジ</t>
    </rPh>
    <rPh sb="2" eb="4">
      <t>クミアイ</t>
    </rPh>
    <rPh sb="4" eb="6">
      <t>ホウジン</t>
    </rPh>
    <phoneticPr fontId="6"/>
  </si>
  <si>
    <t>社会福祉法人</t>
    <rPh sb="0" eb="2">
      <t>シャカイ</t>
    </rPh>
    <rPh sb="2" eb="4">
      <t>フクシ</t>
    </rPh>
    <rPh sb="4" eb="6">
      <t>ホウジン</t>
    </rPh>
    <phoneticPr fontId="6"/>
  </si>
  <si>
    <t>常時使用する従業員数</t>
    <rPh sb="0" eb="2">
      <t>ジョウジ</t>
    </rPh>
    <rPh sb="2" eb="4">
      <t>シヨウ</t>
    </rPh>
    <rPh sb="6" eb="9">
      <t>ジュウギョウイン</t>
    </rPh>
    <rPh sb="9" eb="10">
      <t>スウ</t>
    </rPh>
    <phoneticPr fontId="6"/>
  </si>
  <si>
    <t>※いなければ「０」と記載してください。</t>
    <rPh sb="10" eb="12">
      <t>キサイ</t>
    </rPh>
    <phoneticPr fontId="6"/>
  </si>
  <si>
    <t>※20人を超える場合は、申請できません</t>
    <rPh sb="3" eb="4">
      <t>ニン</t>
    </rPh>
    <rPh sb="5" eb="6">
      <t>コ</t>
    </rPh>
    <rPh sb="8" eb="10">
      <t>バアイ</t>
    </rPh>
    <rPh sb="12" eb="14">
      <t>シンセイ</t>
    </rPh>
    <phoneticPr fontId="6"/>
  </si>
  <si>
    <t>万円</t>
    <rPh sb="0" eb="2">
      <t>マンエン</t>
    </rPh>
    <phoneticPr fontId="6"/>
  </si>
  <si>
    <t>設立年月日（西暦）
（個人は記載不要）</t>
    <rPh sb="0" eb="2">
      <t>セツリツ</t>
    </rPh>
    <rPh sb="2" eb="5">
      <t>ネンガッピ</t>
    </rPh>
    <rPh sb="6" eb="8">
      <t>セイレキ</t>
    </rPh>
    <rPh sb="11" eb="13">
      <t>コジン</t>
    </rPh>
    <rPh sb="14" eb="16">
      <t>キサイ</t>
    </rPh>
    <rPh sb="16" eb="18">
      <t>フヨウ</t>
    </rPh>
    <phoneticPr fontId="6"/>
  </si>
  <si>
    <t>連絡担当</t>
    <rPh sb="0" eb="2">
      <t>レンラク</t>
    </rPh>
    <rPh sb="2" eb="4">
      <t>タントウ</t>
    </rPh>
    <phoneticPr fontId="6"/>
  </si>
  <si>
    <t>（フリガナ）</t>
    <phoneticPr fontId="6"/>
  </si>
  <si>
    <t>氏　　名</t>
    <rPh sb="0" eb="1">
      <t>シ</t>
    </rPh>
    <rPh sb="3" eb="4">
      <t>ナ</t>
    </rPh>
    <phoneticPr fontId="6"/>
  </si>
  <si>
    <t>役職
（個人は記載不要）</t>
    <rPh sb="0" eb="2">
      <t>ヤクショク</t>
    </rPh>
    <rPh sb="4" eb="6">
      <t>コジン</t>
    </rPh>
    <rPh sb="7" eb="9">
      <t>キサイ</t>
    </rPh>
    <rPh sb="9" eb="11">
      <t>フヨウ</t>
    </rPh>
    <phoneticPr fontId="6"/>
  </si>
  <si>
    <t>住所</t>
    <rPh sb="0" eb="2">
      <t>ジュウショ</t>
    </rPh>
    <phoneticPr fontId="6"/>
  </si>
  <si>
    <t>FAX番号</t>
    <rPh sb="3" eb="5">
      <t>バンゴウ</t>
    </rPh>
    <phoneticPr fontId="6"/>
  </si>
  <si>
    <t>携帯電話番号</t>
    <rPh sb="0" eb="2">
      <t>ケイタイ</t>
    </rPh>
    <rPh sb="2" eb="4">
      <t>デンワ</t>
    </rPh>
    <rPh sb="4" eb="6">
      <t>バンゴウ</t>
    </rPh>
    <phoneticPr fontId="6"/>
  </si>
  <si>
    <t>E-mail　アドレス</t>
    <phoneticPr fontId="6"/>
  </si>
  <si>
    <t>※法人の場合は、法人番号を必ず記載してください。</t>
    <rPh sb="1" eb="3">
      <t>ホウジン</t>
    </rPh>
    <rPh sb="4" eb="6">
      <t>バアイ</t>
    </rPh>
    <rPh sb="8" eb="10">
      <t>ホウジン</t>
    </rPh>
    <rPh sb="10" eb="12">
      <t>バンゴウ</t>
    </rPh>
    <rPh sb="13" eb="14">
      <t>カナラ</t>
    </rPh>
    <rPh sb="15" eb="17">
      <t>キサイ</t>
    </rPh>
    <phoneticPr fontId="6"/>
  </si>
  <si>
    <t>法人番号（13桁）※</t>
    <rPh sb="0" eb="2">
      <t>ホウジン</t>
    </rPh>
    <rPh sb="2" eb="4">
      <t>バンゴウ</t>
    </rPh>
    <rPh sb="7" eb="8">
      <t>ケタ</t>
    </rPh>
    <phoneticPr fontId="6"/>
  </si>
  <si>
    <t>業　種：</t>
    <rPh sb="0" eb="1">
      <t>ゴウ</t>
    </rPh>
    <rPh sb="2" eb="3">
      <t>シュ</t>
    </rPh>
    <phoneticPr fontId="6"/>
  </si>
  <si>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6"/>
  </si>
  <si>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6"/>
  </si>
  <si>
    <t>③円滑な合意形成の促進等</t>
    <rPh sb="1" eb="3">
      <t>エンカツ</t>
    </rPh>
    <rPh sb="4" eb="6">
      <t>ゴウイ</t>
    </rPh>
    <rPh sb="6" eb="8">
      <t>ケイセイ</t>
    </rPh>
    <rPh sb="9" eb="11">
      <t>ソクシン</t>
    </rPh>
    <rPh sb="11" eb="12">
      <t>トウ</t>
    </rPh>
    <phoneticPr fontId="6"/>
  </si>
  <si>
    <t>※</t>
    <phoneticPr fontId="6"/>
  </si>
  <si>
    <t>小計</t>
    <rPh sb="0" eb="2">
      <t>ショウケイ</t>
    </rPh>
    <phoneticPr fontId="6"/>
  </si>
  <si>
    <t>□</t>
  </si>
  <si>
    <t>区分</t>
    <rPh sb="0" eb="2">
      <t>クブン</t>
    </rPh>
    <phoneticPr fontId="6"/>
  </si>
  <si>
    <t>１，自己資金</t>
    <rPh sb="2" eb="4">
      <t>ジコ</t>
    </rPh>
    <rPh sb="4" eb="6">
      <t>シキン</t>
    </rPh>
    <phoneticPr fontId="6"/>
  </si>
  <si>
    <t>３．金融機関からの借入金</t>
    <rPh sb="2" eb="4">
      <t>キンユウ</t>
    </rPh>
    <rPh sb="4" eb="6">
      <t>キカン</t>
    </rPh>
    <rPh sb="9" eb="12">
      <t>カリイレキン</t>
    </rPh>
    <phoneticPr fontId="6"/>
  </si>
  <si>
    <t>４．その他</t>
    <rPh sb="4" eb="5">
      <t>タ</t>
    </rPh>
    <phoneticPr fontId="6"/>
  </si>
  <si>
    <t>＜「補助金」相当額の手当方法＞</t>
    <rPh sb="2" eb="5">
      <t>ホジョキン</t>
    </rPh>
    <rPh sb="6" eb="9">
      <t>ソウトウガク</t>
    </rPh>
    <rPh sb="10" eb="12">
      <t>テアテ</t>
    </rPh>
    <rPh sb="12" eb="14">
      <t>ホウホウ</t>
    </rPh>
    <phoneticPr fontId="6"/>
  </si>
  <si>
    <t>資金調達先</t>
    <rPh sb="0" eb="2">
      <t>シキン</t>
    </rPh>
    <rPh sb="2" eb="5">
      <t>チョウタツサキ</t>
    </rPh>
    <phoneticPr fontId="6"/>
  </si>
  <si>
    <t>2-1 自己資金</t>
    <rPh sb="4" eb="6">
      <t>ジコ</t>
    </rPh>
    <rPh sb="6" eb="8">
      <t>シキン</t>
    </rPh>
    <phoneticPr fontId="6"/>
  </si>
  <si>
    <t>2-2 金融関係からの借入金</t>
    <rPh sb="4" eb="6">
      <t>キンユウ</t>
    </rPh>
    <rPh sb="6" eb="8">
      <t>カンケイ</t>
    </rPh>
    <rPh sb="11" eb="12">
      <t>カ</t>
    </rPh>
    <rPh sb="12" eb="13">
      <t>イ</t>
    </rPh>
    <rPh sb="13" eb="14">
      <t>キン</t>
    </rPh>
    <phoneticPr fontId="6"/>
  </si>
  <si>
    <t>2-3 その他</t>
    <rPh sb="6" eb="7">
      <t>タ</t>
    </rPh>
    <phoneticPr fontId="6"/>
  </si>
  <si>
    <t>２．補助金額
（※１）</t>
    <rPh sb="2" eb="5">
      <t>ホジョキン</t>
    </rPh>
    <rPh sb="5" eb="6">
      <t>ガク</t>
    </rPh>
    <phoneticPr fontId="6"/>
  </si>
  <si>
    <t>５．合計額
（※２）</t>
    <rPh sb="2" eb="5">
      <t>ゴウケイガク</t>
    </rPh>
    <phoneticPr fontId="6"/>
  </si>
  <si>
    <t>　　交付決定日　～</t>
    <rPh sb="2" eb="4">
      <t>コウフ</t>
    </rPh>
    <rPh sb="4" eb="7">
      <t>ケッテイビ</t>
    </rPh>
    <phoneticPr fontId="6"/>
  </si>
  <si>
    <t>振込先</t>
    <rPh sb="0" eb="3">
      <t>フリコミサキ</t>
    </rPh>
    <phoneticPr fontId="6"/>
  </si>
  <si>
    <t>②広報費</t>
    <rPh sb="1" eb="4">
      <t>コウホウヒ</t>
    </rPh>
    <phoneticPr fontId="6"/>
  </si>
  <si>
    <t>⑥その他の衛生管理費用</t>
    <rPh sb="3" eb="4">
      <t>タ</t>
    </rPh>
    <rPh sb="5" eb="7">
      <t>エイセイ</t>
    </rPh>
    <rPh sb="7" eb="9">
      <t>カンリ</t>
    </rPh>
    <rPh sb="9" eb="11">
      <t>ヒヨウ</t>
    </rPh>
    <phoneticPr fontId="6"/>
  </si>
  <si>
    <t>⑦ＰＲ資料</t>
    <rPh sb="3" eb="5">
      <t>シリョウ</t>
    </rPh>
    <phoneticPr fontId="6"/>
  </si>
  <si>
    <t>内容・必要理由</t>
    <rPh sb="0" eb="2">
      <t>ナイヨウ</t>
    </rPh>
    <rPh sb="3" eb="5">
      <t>ヒツヨウ</t>
    </rPh>
    <rPh sb="5" eb="7">
      <t>リユウ</t>
    </rPh>
    <phoneticPr fontId="6"/>
  </si>
  <si>
    <t>経費内訳
（単価×個数・回数等）</t>
    <rPh sb="0" eb="2">
      <t>ケイヒ</t>
    </rPh>
    <rPh sb="2" eb="4">
      <t>ウチワケ</t>
    </rPh>
    <rPh sb="6" eb="8">
      <t>タンカ</t>
    </rPh>
    <rPh sb="9" eb="11">
      <t>コスウ</t>
    </rPh>
    <rPh sb="12" eb="14">
      <t>カイスウ</t>
    </rPh>
    <rPh sb="14" eb="15">
      <t>トウ</t>
    </rPh>
    <phoneticPr fontId="6"/>
  </si>
  <si>
    <t>資本金額
（個人は記載不要）</t>
    <rPh sb="0" eb="2">
      <t>シホン</t>
    </rPh>
    <rPh sb="2" eb="4">
      <t>キンガク</t>
    </rPh>
    <rPh sb="6" eb="8">
      <t>コジン</t>
    </rPh>
    <rPh sb="9" eb="11">
      <t>キサイ</t>
    </rPh>
    <rPh sb="11" eb="13">
      <t>フヨウ</t>
    </rPh>
    <phoneticPr fontId="6"/>
  </si>
  <si>
    <t>林業</t>
    <rPh sb="0" eb="2">
      <t>リンギョウ</t>
    </rPh>
    <phoneticPr fontId="6"/>
  </si>
  <si>
    <t>協同組合</t>
    <rPh sb="0" eb="2">
      <t>キョウドウ</t>
    </rPh>
    <rPh sb="2" eb="4">
      <t>クミアイ</t>
    </rPh>
    <phoneticPr fontId="6"/>
  </si>
  <si>
    <t>特定非営利活動法人</t>
    <rPh sb="0" eb="2">
      <t>トクテイ</t>
    </rPh>
    <rPh sb="2" eb="5">
      <t>ヒエイリ</t>
    </rPh>
    <rPh sb="5" eb="7">
      <t>カツドウ</t>
    </rPh>
    <rPh sb="7" eb="9">
      <t>ホウジン</t>
    </rPh>
    <phoneticPr fontId="6"/>
  </si>
  <si>
    <t>株式会社等</t>
    <rPh sb="0" eb="4">
      <t>カブシキガイシャ</t>
    </rPh>
    <rPh sb="4" eb="5">
      <t>トウ</t>
    </rPh>
    <phoneticPr fontId="6"/>
  </si>
  <si>
    <t>□　普通　　□　当座
□　貯蓄</t>
    <rPh sb="2" eb="4">
      <t>フツウ</t>
    </rPh>
    <rPh sb="8" eb="10">
      <t>トウザ</t>
    </rPh>
    <rPh sb="13" eb="15">
      <t>チョチク</t>
    </rPh>
    <phoneticPr fontId="6"/>
  </si>
  <si>
    <t>令和２年度経営継続補助金に係る申請書</t>
    <rPh sb="0" eb="2">
      <t>レイワ</t>
    </rPh>
    <rPh sb="3" eb="5">
      <t>ネンド</t>
    </rPh>
    <rPh sb="5" eb="12">
      <t>ケイエイケイゾクホジョキン</t>
    </rPh>
    <rPh sb="13" eb="14">
      <t>カカ</t>
    </rPh>
    <rPh sb="15" eb="18">
      <t>シンセイショ</t>
    </rPh>
    <phoneticPr fontId="6"/>
  </si>
  <si>
    <t>（※１） 補助金額は、Ａ＋Ｂ補助金額と一致させること。</t>
    <rPh sb="14" eb="16">
      <t>ホジョ</t>
    </rPh>
    <rPh sb="16" eb="18">
      <t>キンガク</t>
    </rPh>
    <phoneticPr fontId="6"/>
  </si>
  <si>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6"/>
  </si>
  <si>
    <t>※令和2年5月14日以降の取組は補助対象</t>
    <rPh sb="1" eb="2">
      <t>レイ</t>
    </rPh>
    <rPh sb="2" eb="3">
      <t>ワ</t>
    </rPh>
    <rPh sb="4" eb="5">
      <t>ネン</t>
    </rPh>
    <rPh sb="6" eb="7">
      <t>ガツ</t>
    </rPh>
    <rPh sb="9" eb="10">
      <t>ニチ</t>
    </rPh>
    <rPh sb="10" eb="12">
      <t>イコウ</t>
    </rPh>
    <rPh sb="13" eb="15">
      <t>トリクミ</t>
    </rPh>
    <rPh sb="16" eb="18">
      <t>ホジョ</t>
    </rPh>
    <rPh sb="18" eb="20">
      <t>タイショウ</t>
    </rPh>
    <phoneticPr fontId="6"/>
  </si>
  <si>
    <t>　　経営計画書のとおり</t>
    <rPh sb="2" eb="4">
      <t>ケイエイ</t>
    </rPh>
    <rPh sb="4" eb="7">
      <t>ケイカクショ</t>
    </rPh>
    <phoneticPr fontId="6"/>
  </si>
  <si>
    <t>口座の名義（カタカナ）</t>
    <rPh sb="0" eb="2">
      <t>コウザ</t>
    </rPh>
    <rPh sb="3" eb="5">
      <t>メイギ</t>
    </rPh>
    <phoneticPr fontId="6"/>
  </si>
  <si>
    <t>２　支出経費の明細等</t>
    <rPh sb="2" eb="4">
      <t>シシュツ</t>
    </rPh>
    <rPh sb="4" eb="6">
      <t>ケイヒ</t>
    </rPh>
    <rPh sb="7" eb="9">
      <t>メイサイ</t>
    </rPh>
    <rPh sb="9" eb="10">
      <t>トウ</t>
    </rPh>
    <phoneticPr fontId="6"/>
  </si>
  <si>
    <t>⑥雑役務費</t>
    <rPh sb="1" eb="2">
      <t>ザツ</t>
    </rPh>
    <rPh sb="2" eb="5">
      <t>エキムヒ</t>
    </rPh>
    <phoneticPr fontId="6"/>
  </si>
  <si>
    <t>⑦借料</t>
    <rPh sb="1" eb="3">
      <t>シャクリョウ</t>
    </rPh>
    <phoneticPr fontId="6"/>
  </si>
  <si>
    <t>⑧専門家謝金</t>
    <rPh sb="1" eb="4">
      <t>センモンカ</t>
    </rPh>
    <rPh sb="4" eb="6">
      <t>シャキン</t>
    </rPh>
    <phoneticPr fontId="6"/>
  </si>
  <si>
    <t>⑨専門家旅費</t>
    <rPh sb="1" eb="4">
      <t>センモンカ</t>
    </rPh>
    <rPh sb="4" eb="6">
      <t>リョヒ</t>
    </rPh>
    <phoneticPr fontId="6"/>
  </si>
  <si>
    <t>⑩施設処分費</t>
    <rPh sb="1" eb="3">
      <t>シセツ</t>
    </rPh>
    <rPh sb="3" eb="6">
      <t>ショブンヒ</t>
    </rPh>
    <phoneticPr fontId="6"/>
  </si>
  <si>
    <t>⑪委託費</t>
    <rPh sb="1" eb="4">
      <t>イタクヒ</t>
    </rPh>
    <phoneticPr fontId="6"/>
  </si>
  <si>
    <t>⑫外注費</t>
    <rPh sb="1" eb="4">
      <t>ガイチュウヒ</t>
    </rPh>
    <phoneticPr fontId="6"/>
  </si>
  <si>
    <t>①消毒費用</t>
    <rPh sb="1" eb="3">
      <t>ショウドク</t>
    </rPh>
    <rPh sb="3" eb="5">
      <t>ヒヨウ</t>
    </rPh>
    <phoneticPr fontId="6"/>
  </si>
  <si>
    <t>②マスク費用</t>
    <rPh sb="4" eb="6">
      <t>ヒヨウ</t>
    </rPh>
    <phoneticPr fontId="6"/>
  </si>
  <si>
    <t>③清掃費用</t>
    <rPh sb="1" eb="3">
      <t>セイソウ</t>
    </rPh>
    <rPh sb="3" eb="5">
      <t>ヒヨウ</t>
    </rPh>
    <phoneticPr fontId="6"/>
  </si>
  <si>
    <t>④飛沫対策費用</t>
    <rPh sb="1" eb="3">
      <t>ヒマツ</t>
    </rPh>
    <rPh sb="3" eb="5">
      <t>タイサク</t>
    </rPh>
    <rPh sb="5" eb="7">
      <t>ヒヨウ</t>
    </rPh>
    <phoneticPr fontId="6"/>
  </si>
  <si>
    <t>⑤換気費用</t>
    <rPh sb="1" eb="3">
      <t>カンキ</t>
    </rPh>
    <rPh sb="3" eb="5">
      <t>ヒヨウ</t>
    </rPh>
    <phoneticPr fontId="6"/>
  </si>
  <si>
    <t>（様式１－２）</t>
    <rPh sb="1" eb="3">
      <t>ヨウシキ</t>
    </rPh>
    <phoneticPr fontId="6"/>
  </si>
  <si>
    <t>ア．経営体制</t>
    <rPh sb="2" eb="4">
      <t>ケイエイ</t>
    </rPh>
    <rPh sb="4" eb="6">
      <t>タイセイ</t>
    </rPh>
    <phoneticPr fontId="6"/>
  </si>
  <si>
    <t>＊①経営者の年齢、就業年数、　②従事者の構成及び人数</t>
    <rPh sb="2" eb="5">
      <t>ケイエイシャ</t>
    </rPh>
    <rPh sb="6" eb="8">
      <t>ネンレイ</t>
    </rPh>
    <rPh sb="9" eb="11">
      <t>シュウギョウ</t>
    </rPh>
    <rPh sb="11" eb="13">
      <t>ネンスウ</t>
    </rPh>
    <rPh sb="16" eb="19">
      <t>ジュウジシャ</t>
    </rPh>
    <rPh sb="20" eb="22">
      <t>コウセイ</t>
    </rPh>
    <rPh sb="22" eb="23">
      <t>オヨ</t>
    </rPh>
    <rPh sb="24" eb="26">
      <t>ニンズウ</t>
    </rPh>
    <phoneticPr fontId="6"/>
  </si>
  <si>
    <t>イ．取扱品目、規模（申請日又は申請前年実績）</t>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6"/>
  </si>
  <si>
    <t>＊①露地きゃべつｌ面積〇ha、生産量〇㎏、売上〇万円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6"/>
  </si>
  <si>
    <t>ウ．その他経営概況</t>
    <rPh sb="4" eb="5">
      <t>タ</t>
    </rPh>
    <rPh sb="5" eb="7">
      <t>ケイエイ</t>
    </rPh>
    <rPh sb="7" eb="9">
      <t>ガイキョウ</t>
    </rPh>
    <phoneticPr fontId="6"/>
  </si>
  <si>
    <t>＊後継者の存在、直近の規模推移や経営改善の取り組み、保有する資格・肩書など、アピールポイントがあれば記載</t>
    <rPh sb="1" eb="4">
      <t>コウケイシャ</t>
    </rPh>
    <rPh sb="5" eb="7">
      <t>ソンザイ</t>
    </rPh>
    <rPh sb="8" eb="10">
      <t>チョッキン</t>
    </rPh>
    <rPh sb="11" eb="13">
      <t>キボ</t>
    </rPh>
    <rPh sb="13" eb="15">
      <t>スイイ</t>
    </rPh>
    <rPh sb="16" eb="18">
      <t>ケイエイ</t>
    </rPh>
    <rPh sb="18" eb="20">
      <t>カイゼン</t>
    </rPh>
    <rPh sb="21" eb="22">
      <t>ト</t>
    </rPh>
    <rPh sb="23" eb="24">
      <t>ク</t>
    </rPh>
    <rPh sb="26" eb="28">
      <t>ホユウ</t>
    </rPh>
    <rPh sb="30" eb="32">
      <t>シカク</t>
    </rPh>
    <rPh sb="33" eb="35">
      <t>カタガキ</t>
    </rPh>
    <rPh sb="50" eb="52">
      <t>キサイ</t>
    </rPh>
    <phoneticPr fontId="6"/>
  </si>
  <si>
    <t>エ．経営方針（50字以内を基本）</t>
    <rPh sb="2" eb="4">
      <t>ケイエイ</t>
    </rPh>
    <rPh sb="4" eb="6">
      <t>ホウシン</t>
    </rPh>
    <rPh sb="9" eb="10">
      <t>ジ</t>
    </rPh>
    <rPh sb="10" eb="12">
      <t>イナイ</t>
    </rPh>
    <rPh sb="13" eb="15">
      <t>キホン</t>
    </rPh>
    <phoneticPr fontId="6"/>
  </si>
  <si>
    <t>＊生産、販売のこだわり（ブランド化、規模拡大、機械化、地域とのかかわりなど）</t>
    <rPh sb="1" eb="3">
      <t>セイサン</t>
    </rPh>
    <rPh sb="4" eb="6">
      <t>ハンバイ</t>
    </rPh>
    <rPh sb="16" eb="17">
      <t>カ</t>
    </rPh>
    <rPh sb="18" eb="20">
      <t>キボ</t>
    </rPh>
    <rPh sb="20" eb="22">
      <t>カクダイ</t>
    </rPh>
    <rPh sb="23" eb="26">
      <t>キカイカ</t>
    </rPh>
    <rPh sb="27" eb="29">
      <t>チイキ</t>
    </rPh>
    <phoneticPr fontId="6"/>
  </si>
  <si>
    <t>影響項目</t>
    <rPh sb="0" eb="2">
      <t>エイキョウ</t>
    </rPh>
    <rPh sb="2" eb="4">
      <t>コウモク</t>
    </rPh>
    <phoneticPr fontId="6"/>
  </si>
  <si>
    <t>売上が減少した（見込みも含む）</t>
    <rPh sb="0" eb="2">
      <t>ウリアゲ</t>
    </rPh>
    <rPh sb="3" eb="5">
      <t>ゲンショウ</t>
    </rPh>
    <rPh sb="8" eb="10">
      <t>ミコ</t>
    </rPh>
    <rPh sb="12" eb="13">
      <t>フク</t>
    </rPh>
    <phoneticPr fontId="6"/>
  </si>
  <si>
    <t>労働力確保が困難になった</t>
    <rPh sb="0" eb="3">
      <t>ロウドウリョク</t>
    </rPh>
    <rPh sb="3" eb="5">
      <t>カクホ</t>
    </rPh>
    <rPh sb="6" eb="8">
      <t>コンナン</t>
    </rPh>
    <phoneticPr fontId="6"/>
  </si>
  <si>
    <t>経費が上がった（見込みも含む）</t>
    <rPh sb="0" eb="2">
      <t>ケイヒ</t>
    </rPh>
    <rPh sb="3" eb="4">
      <t>ア</t>
    </rPh>
    <rPh sb="8" eb="10">
      <t>ミコ</t>
    </rPh>
    <rPh sb="12" eb="13">
      <t>フク</t>
    </rPh>
    <phoneticPr fontId="6"/>
  </si>
  <si>
    <t>コミュニケーション等が困難になった</t>
    <rPh sb="9" eb="10">
      <t>トウ</t>
    </rPh>
    <rPh sb="11" eb="13">
      <t>コンナン</t>
    </rPh>
    <phoneticPr fontId="6"/>
  </si>
  <si>
    <t>その他</t>
    <rPh sb="2" eb="3">
      <t>タ</t>
    </rPh>
    <phoneticPr fontId="6"/>
  </si>
  <si>
    <t>【事業名：30字以内で記載】</t>
    <rPh sb="1" eb="3">
      <t>ジギョウ</t>
    </rPh>
    <rPh sb="3" eb="4">
      <t>メイ</t>
    </rPh>
    <rPh sb="7" eb="8">
      <t>ジ</t>
    </rPh>
    <rPh sb="8" eb="10">
      <t>イナイ</t>
    </rPh>
    <rPh sb="11" eb="13">
      <t>キサイ</t>
    </rPh>
    <phoneticPr fontId="6"/>
  </si>
  <si>
    <t>令和２年度経営継続補助金交付申請書</t>
    <rPh sb="0" eb="2">
      <t>レイワ</t>
    </rPh>
    <rPh sb="3" eb="5">
      <t>ネンド</t>
    </rPh>
    <rPh sb="12" eb="14">
      <t>コウフ</t>
    </rPh>
    <rPh sb="14" eb="17">
      <t>シンセイショ</t>
    </rPh>
    <phoneticPr fontId="6"/>
  </si>
  <si>
    <t>取組項目</t>
    <rPh sb="0" eb="2">
      <t>トリクミ</t>
    </rPh>
    <rPh sb="2" eb="4">
      <t>コウモク</t>
    </rPh>
    <phoneticPr fontId="6"/>
  </si>
  <si>
    <t>実施
取組</t>
    <rPh sb="0" eb="2">
      <t>ジッシ</t>
    </rPh>
    <rPh sb="3" eb="5">
      <t>トリクミ</t>
    </rPh>
    <phoneticPr fontId="6"/>
  </si>
  <si>
    <t>取組内容</t>
    <rPh sb="0" eb="2">
      <t>トリクミ</t>
    </rPh>
    <rPh sb="2" eb="4">
      <t>ナイヨウ</t>
    </rPh>
    <phoneticPr fontId="6"/>
  </si>
  <si>
    <t>（１）補助率３／４　補助上限１００万円の経費</t>
    <rPh sb="3" eb="6">
      <t>ホジョリツ</t>
    </rPh>
    <rPh sb="10" eb="12">
      <t>ホジョ</t>
    </rPh>
    <rPh sb="12" eb="14">
      <t>ジョウゲン</t>
    </rPh>
    <rPh sb="17" eb="19">
      <t>マンエン</t>
    </rPh>
    <rPh sb="20" eb="22">
      <t>ケイヒ</t>
    </rPh>
    <phoneticPr fontId="6"/>
  </si>
  <si>
    <t>ア　国内外の販路の回復・開拓</t>
    <rPh sb="2" eb="5">
      <t>コクナイガイ</t>
    </rPh>
    <rPh sb="6" eb="8">
      <t>ハンロ</t>
    </rPh>
    <rPh sb="9" eb="11">
      <t>カイフク</t>
    </rPh>
    <rPh sb="12" eb="14">
      <t>カイタク</t>
    </rPh>
    <phoneticPr fontId="6"/>
  </si>
  <si>
    <t>新たな産品の導入</t>
    <rPh sb="0" eb="1">
      <t>アラ</t>
    </rPh>
    <rPh sb="3" eb="5">
      <t>サンピン</t>
    </rPh>
    <rPh sb="6" eb="8">
      <t>ドウニュウ</t>
    </rPh>
    <phoneticPr fontId="6"/>
  </si>
  <si>
    <t>新たな販路開拓の販売促進活動</t>
    <rPh sb="0" eb="1">
      <t>アラ</t>
    </rPh>
    <rPh sb="3" eb="5">
      <t>ハンロ</t>
    </rPh>
    <rPh sb="5" eb="7">
      <t>カイタク</t>
    </rPh>
    <rPh sb="8" eb="10">
      <t>ハンバイ</t>
    </rPh>
    <rPh sb="10" eb="12">
      <t>ソクシン</t>
    </rPh>
    <rPh sb="12" eb="14">
      <t>カツドウ</t>
    </rPh>
    <phoneticPr fontId="6"/>
  </si>
  <si>
    <t>規格、出荷方法の見直し等による供給体制の整備</t>
    <rPh sb="0" eb="2">
      <t>キカク</t>
    </rPh>
    <rPh sb="3" eb="5">
      <t>シュッカ</t>
    </rPh>
    <rPh sb="5" eb="7">
      <t>ホウホウ</t>
    </rPh>
    <rPh sb="8" eb="10">
      <t>ミナオ</t>
    </rPh>
    <rPh sb="11" eb="12">
      <t>トウ</t>
    </rPh>
    <rPh sb="15" eb="17">
      <t>キョウキュウ</t>
    </rPh>
    <rPh sb="17" eb="19">
      <t>タイセイ</t>
    </rPh>
    <rPh sb="20" eb="22">
      <t>セイビ</t>
    </rPh>
    <phoneticPr fontId="6"/>
  </si>
  <si>
    <t>その他（　　　　　　　　　　　　　　　　　　　　　　　　　）</t>
    <rPh sb="2" eb="3">
      <t>タ</t>
    </rPh>
    <phoneticPr fontId="6"/>
  </si>
  <si>
    <t>イ　事業の継続・回復のための生産・販売方式の確立・転換</t>
    <rPh sb="2" eb="4">
      <t>ジギョウ</t>
    </rPh>
    <rPh sb="5" eb="7">
      <t>ケイゾク</t>
    </rPh>
    <rPh sb="8" eb="10">
      <t>カイフク</t>
    </rPh>
    <rPh sb="14" eb="16">
      <t>セイサン</t>
    </rPh>
    <rPh sb="17" eb="19">
      <t>ハンバイ</t>
    </rPh>
    <rPh sb="19" eb="21">
      <t>ホウシキ</t>
    </rPh>
    <rPh sb="22" eb="24">
      <t>カクリツ</t>
    </rPh>
    <rPh sb="25" eb="27">
      <t>テンカン</t>
    </rPh>
    <phoneticPr fontId="6"/>
  </si>
  <si>
    <t>品質向上のための機械・設備等の導入・更新</t>
    <phoneticPr fontId="6"/>
  </si>
  <si>
    <t>省エネのための機械・設備等の導入・更新</t>
    <phoneticPr fontId="6"/>
  </si>
  <si>
    <t>省力化のための機械・設備等の導入・更新</t>
    <phoneticPr fontId="6"/>
  </si>
  <si>
    <t>環境対応のための機械・設備等の導入・更新</t>
  </si>
  <si>
    <t>安全対応等のための機械・設備等の導入・更新</t>
  </si>
  <si>
    <t>省力化・省人化に資する資材の導入</t>
    <rPh sb="0" eb="3">
      <t>ショウリョクカ</t>
    </rPh>
    <rPh sb="4" eb="7">
      <t>ショウジンカ</t>
    </rPh>
    <rPh sb="8" eb="9">
      <t>シ</t>
    </rPh>
    <rPh sb="11" eb="13">
      <t>シザイ</t>
    </rPh>
    <phoneticPr fontId="6"/>
  </si>
  <si>
    <t>農林漁業体験活動の提供</t>
    <rPh sb="0" eb="2">
      <t>ノウリン</t>
    </rPh>
    <rPh sb="2" eb="4">
      <t>ギョギョウ</t>
    </rPh>
    <rPh sb="4" eb="6">
      <t>タイケン</t>
    </rPh>
    <rPh sb="6" eb="8">
      <t>カツドウ</t>
    </rPh>
    <rPh sb="9" eb="11">
      <t>テイキョウ</t>
    </rPh>
    <phoneticPr fontId="6"/>
  </si>
  <si>
    <t>ＧＡＰ・ＨＡＣＣＰ等の対応</t>
    <rPh sb="9" eb="10">
      <t>トウ</t>
    </rPh>
    <phoneticPr fontId="6"/>
  </si>
  <si>
    <t>簿記ソフトの活用等による経営管理の高度化</t>
  </si>
  <si>
    <t>就労環境の整備</t>
    <rPh sb="0" eb="2">
      <t>シュウロウ</t>
    </rPh>
    <rPh sb="2" eb="4">
      <t>カンキョウ</t>
    </rPh>
    <rPh sb="5" eb="7">
      <t>セイビ</t>
    </rPh>
    <phoneticPr fontId="6"/>
  </si>
  <si>
    <t>ネット・移動販売などの導入</t>
  </si>
  <si>
    <t>生産・販売方式の確立・転換に必要な緊急的な人材の確保</t>
  </si>
  <si>
    <t>作業人員の接触を減らす環境整備</t>
  </si>
  <si>
    <t>ウ　円滑な合意形成の促進等</t>
  </si>
  <si>
    <t>Ｗｅｂ会議システムの導入</t>
  </si>
  <si>
    <t>危機管理・事業継続のための外部専門家への相談</t>
  </si>
  <si>
    <t>（２）補助率　定額、補助上限50万円の経費（感染拡大防止経費）</t>
  </si>
  <si>
    <t>作業場・事務所、施設設備等の消毒の実施</t>
  </si>
  <si>
    <t>感染防止機器の整備</t>
  </si>
  <si>
    <t>感染防止防具・薬剤等の整備</t>
  </si>
  <si>
    <t>その他</t>
    <phoneticPr fontId="6"/>
  </si>
  <si>
    <t>（様式６）</t>
    <rPh sb="1" eb="3">
      <t>ヨウシキ</t>
    </rPh>
    <phoneticPr fontId="6"/>
  </si>
  <si>
    <t>【別紙取組内容】</t>
    <rPh sb="1" eb="3">
      <t>ベッシ</t>
    </rPh>
    <rPh sb="3" eb="5">
      <t>トリクミ</t>
    </rPh>
    <rPh sb="5" eb="7">
      <t>ナイヨウ</t>
    </rPh>
    <phoneticPr fontId="6"/>
  </si>
  <si>
    <t>経営継続補助金の取組内容</t>
    <rPh sb="0" eb="2">
      <t>ケイエイ</t>
    </rPh>
    <rPh sb="2" eb="4">
      <t>ケイゾク</t>
    </rPh>
    <rPh sb="4" eb="7">
      <t>ホジョキン</t>
    </rPh>
    <rPh sb="8" eb="10">
      <t>トリクミ</t>
    </rPh>
    <rPh sb="10" eb="12">
      <t>ナイヨウ</t>
    </rPh>
    <phoneticPr fontId="6"/>
  </si>
  <si>
    <t>金額（円）</t>
    <rPh sb="0" eb="2">
      <t>キンガク</t>
    </rPh>
    <rPh sb="3" eb="4">
      <t>エン</t>
    </rPh>
    <phoneticPr fontId="6"/>
  </si>
  <si>
    <t>（様式２－２）</t>
    <rPh sb="1" eb="3">
      <t>ヨウシキ</t>
    </rPh>
    <phoneticPr fontId="6"/>
  </si>
  <si>
    <t>①国内外の販路の回復・開拓</t>
    <rPh sb="1" eb="3">
      <t>コクナイ</t>
    </rPh>
    <rPh sb="3" eb="4">
      <t>ソト</t>
    </rPh>
    <rPh sb="5" eb="7">
      <t>ハンロ</t>
    </rPh>
    <rPh sb="8" eb="10">
      <t>カイフク</t>
    </rPh>
    <rPh sb="11" eb="13">
      <t>カイタク</t>
    </rPh>
    <phoneticPr fontId="6"/>
  </si>
  <si>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6"/>
  </si>
  <si>
    <t>Ａ：経営の維持に向けた取組</t>
    <rPh sb="2" eb="4">
      <t>ケイエイ</t>
    </rPh>
    <rPh sb="5" eb="7">
      <t>イジ</t>
    </rPh>
    <rPh sb="8" eb="9">
      <t>ム</t>
    </rPh>
    <rPh sb="11" eb="13">
      <t>トリクミ</t>
    </rPh>
    <phoneticPr fontId="6"/>
  </si>
  <si>
    <t>令和２年度経営継続補助金廃止届</t>
    <rPh sb="0" eb="2">
      <t>レイワ</t>
    </rPh>
    <rPh sb="3" eb="5">
      <t>ネンド</t>
    </rPh>
    <rPh sb="11" eb="12">
      <t>キン</t>
    </rPh>
    <rPh sb="12" eb="14">
      <t>ハイシ</t>
    </rPh>
    <rPh sb="14" eb="15">
      <t>トド</t>
    </rPh>
    <phoneticPr fontId="6"/>
  </si>
  <si>
    <t>　令和○年○月○日付け○○により交付決定を受けた令和２年度経営継続補助金について、以下の理由により事業を廃止します。</t>
    <rPh sb="1" eb="3">
      <t>レイワ</t>
    </rPh>
    <rPh sb="4" eb="5">
      <t>ネン</t>
    </rPh>
    <rPh sb="6" eb="7">
      <t>ガツ</t>
    </rPh>
    <rPh sb="8" eb="9">
      <t>ニチ</t>
    </rPh>
    <rPh sb="9" eb="10">
      <t>ヅ</t>
    </rPh>
    <rPh sb="16" eb="18">
      <t>コウフ</t>
    </rPh>
    <rPh sb="18" eb="20">
      <t>ケッテイ</t>
    </rPh>
    <rPh sb="21" eb="22">
      <t>ウ</t>
    </rPh>
    <rPh sb="24" eb="26">
      <t>レイワ</t>
    </rPh>
    <rPh sb="27" eb="29">
      <t>ネンド</t>
    </rPh>
    <rPh sb="29" eb="36">
      <t>ケイエイケイゾクホジョキ</t>
    </rPh>
    <rPh sb="41" eb="43">
      <t>イカ</t>
    </rPh>
    <rPh sb="44" eb="46">
      <t>リユウ</t>
    </rPh>
    <rPh sb="49" eb="51">
      <t>ジギョウ</t>
    </rPh>
    <rPh sb="52" eb="54">
      <t>ハイシ</t>
    </rPh>
    <phoneticPr fontId="6"/>
  </si>
  <si>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6"/>
  </si>
  <si>
    <t>（様式７）</t>
    <rPh sb="1" eb="3">
      <t>ヨウシキ</t>
    </rPh>
    <phoneticPr fontId="6"/>
  </si>
  <si>
    <t>令和２年度経営継続補助金に係る事業実績報告書</t>
    <rPh sb="0" eb="2">
      <t>レイワ</t>
    </rPh>
    <rPh sb="3" eb="5">
      <t>ネンド</t>
    </rPh>
    <rPh sb="5" eb="12">
      <t>ケイエイケイゾクホジョキン</t>
    </rPh>
    <rPh sb="13" eb="14">
      <t>カカ</t>
    </rPh>
    <rPh sb="15" eb="17">
      <t>ジギョウ</t>
    </rPh>
    <rPh sb="17" eb="19">
      <t>ジッセキ</t>
    </rPh>
    <rPh sb="19" eb="21">
      <t>ホウコク</t>
    </rPh>
    <rPh sb="21" eb="22">
      <t>ショ</t>
    </rPh>
    <phoneticPr fontId="6"/>
  </si>
  <si>
    <t>効果項目</t>
    <rPh sb="0" eb="2">
      <t>コウカ</t>
    </rPh>
    <rPh sb="2" eb="4">
      <t>コウモク</t>
    </rPh>
    <phoneticPr fontId="6"/>
  </si>
  <si>
    <t>売上の回復、拡大</t>
    <rPh sb="0" eb="2">
      <t>ウリアゲ</t>
    </rPh>
    <rPh sb="3" eb="5">
      <t>カイフク</t>
    </rPh>
    <rPh sb="6" eb="8">
      <t>カクダイ</t>
    </rPh>
    <phoneticPr fontId="6"/>
  </si>
  <si>
    <t>経費の見直し、削減</t>
    <rPh sb="0" eb="2">
      <t>ケイヒ</t>
    </rPh>
    <rPh sb="3" eb="5">
      <t>ミナオ</t>
    </rPh>
    <rPh sb="7" eb="9">
      <t>サクゲン</t>
    </rPh>
    <phoneticPr fontId="6"/>
  </si>
  <si>
    <t>経営管理やコミュニケーション等の見直し、高度化</t>
    <rPh sb="0" eb="2">
      <t>ケイエイ</t>
    </rPh>
    <rPh sb="2" eb="4">
      <t>カンリ</t>
    </rPh>
    <rPh sb="14" eb="15">
      <t>トウ</t>
    </rPh>
    <rPh sb="16" eb="18">
      <t>ミナオ</t>
    </rPh>
    <rPh sb="20" eb="23">
      <t>コウドカ</t>
    </rPh>
    <phoneticPr fontId="6"/>
  </si>
  <si>
    <t>感染防止対策の向上</t>
    <rPh sb="0" eb="2">
      <t>カンセン</t>
    </rPh>
    <rPh sb="2" eb="4">
      <t>ボウシ</t>
    </rPh>
    <rPh sb="4" eb="6">
      <t>タイサク</t>
    </rPh>
    <rPh sb="7" eb="9">
      <t>コウジョウ</t>
    </rPh>
    <phoneticPr fontId="6"/>
  </si>
  <si>
    <t>者】</t>
    <rPh sb="0" eb="1">
      <t>シャ</t>
    </rPh>
    <phoneticPr fontId="6"/>
  </si>
  <si>
    <t>【事業者ごと】</t>
    <rPh sb="1" eb="4">
      <t>ジギョウシャ</t>
    </rPh>
    <phoneticPr fontId="6"/>
  </si>
  <si>
    <t>【参画者①】</t>
    <rPh sb="1" eb="3">
      <t>サンカク</t>
    </rPh>
    <rPh sb="3" eb="4">
      <t>シャ</t>
    </rPh>
    <phoneticPr fontId="6"/>
  </si>
  <si>
    <t>【参画者②】</t>
    <rPh sb="1" eb="3">
      <t>サンカク</t>
    </rPh>
    <rPh sb="3" eb="4">
      <t>シャ</t>
    </rPh>
    <phoneticPr fontId="6"/>
  </si>
  <si>
    <t>氏名</t>
    <rPh sb="0" eb="2">
      <t>シメイ</t>
    </rPh>
    <phoneticPr fontId="6"/>
  </si>
  <si>
    <t>代表者</t>
    <rPh sb="0" eb="3">
      <t>ダイヒョウシャ</t>
    </rPh>
    <phoneticPr fontId="6"/>
  </si>
  <si>
    <t>参画者①</t>
    <rPh sb="0" eb="2">
      <t>サンカク</t>
    </rPh>
    <rPh sb="2" eb="3">
      <t>シャ</t>
    </rPh>
    <phoneticPr fontId="6"/>
  </si>
  <si>
    <t>参画者②</t>
    <rPh sb="0" eb="2">
      <t>サンカク</t>
    </rPh>
    <rPh sb="2" eb="3">
      <t>シャ</t>
    </rPh>
    <phoneticPr fontId="6"/>
  </si>
  <si>
    <t>　　　　　　　　　　　　　　　役割・取組
（「４．新型コロナウイルス感染症の影響を乗り越えるための取組内容」において、参画者で役割・取組を分ける場合は記入。）</t>
    <rPh sb="15" eb="17">
      <t>ヤクワリ</t>
    </rPh>
    <rPh sb="18" eb="20">
      <t>トリクミ</t>
    </rPh>
    <phoneticPr fontId="6"/>
  </si>
  <si>
    <t>【代表者】</t>
    <rPh sb="1" eb="4">
      <t>ダイヒョウシャ</t>
    </rPh>
    <phoneticPr fontId="6"/>
  </si>
  <si>
    <t>※「計画の内容」についてはできるだけ簡潔に記載してください。</t>
    <rPh sb="2" eb="4">
      <t>ケイカク</t>
    </rPh>
    <rPh sb="5" eb="7">
      <t>ナイヨウ</t>
    </rPh>
    <rPh sb="18" eb="20">
      <t>カンケツ</t>
    </rPh>
    <rPh sb="21" eb="23">
      <t>キサイ</t>
    </rPh>
    <phoneticPr fontId="6"/>
  </si>
  <si>
    <t>③展示会等出展費その他販売活動費</t>
    <rPh sb="1" eb="4">
      <t>テンジカイ</t>
    </rPh>
    <rPh sb="4" eb="5">
      <t>トウ</t>
    </rPh>
    <rPh sb="5" eb="8">
      <t>シュッテンヒ</t>
    </rPh>
    <rPh sb="10" eb="11">
      <t>タ</t>
    </rPh>
    <rPh sb="11" eb="13">
      <t>ハンバイ</t>
    </rPh>
    <rPh sb="13" eb="16">
      <t>カツドウヒ</t>
    </rPh>
    <phoneticPr fontId="6"/>
  </si>
  <si>
    <t>④旅費</t>
    <rPh sb="1" eb="3">
      <t>リョヒ</t>
    </rPh>
    <phoneticPr fontId="6"/>
  </si>
  <si>
    <t>⑤開発・取得費</t>
    <rPh sb="1" eb="3">
      <t>カイハツ</t>
    </rPh>
    <rPh sb="4" eb="6">
      <t>シュトク</t>
    </rPh>
    <rPh sb="6" eb="7">
      <t>ヒ</t>
    </rPh>
    <phoneticPr fontId="6"/>
  </si>
  <si>
    <t>　経営継続補助金の交付について下記のとおり申請します。</t>
    <rPh sb="1" eb="3">
      <t>ケイエイ</t>
    </rPh>
    <rPh sb="3" eb="5">
      <t>ケイゾク</t>
    </rPh>
    <rPh sb="5" eb="8">
      <t>ホジョキン</t>
    </rPh>
    <rPh sb="9" eb="11">
      <t>コウフ</t>
    </rPh>
    <rPh sb="12" eb="14">
      <t>カキ</t>
    </rPh>
    <rPh sb="18" eb="20">
      <t>シンセイ</t>
    </rPh>
    <phoneticPr fontId="6"/>
  </si>
  <si>
    <t>※通帳・キャッシュカード等振込先が分かるものの写しを添付してください。</t>
    <rPh sb="1" eb="3">
      <t>ツウチョウ</t>
    </rPh>
    <rPh sb="2" eb="3">
      <t>シンツウ</t>
    </rPh>
    <rPh sb="12" eb="13">
      <t>トウ</t>
    </rPh>
    <rPh sb="13" eb="16">
      <t>フリコミサキ</t>
    </rPh>
    <rPh sb="17" eb="18">
      <t>ワ</t>
    </rPh>
    <rPh sb="23" eb="24">
      <t>ウツ</t>
    </rPh>
    <rPh sb="26" eb="28">
      <t>テンプ</t>
    </rPh>
    <phoneticPr fontId="6"/>
  </si>
  <si>
    <t>チェック</t>
    <phoneticPr fontId="6"/>
  </si>
  <si>
    <t>以上</t>
    <rPh sb="0" eb="2">
      <t>イジョウ</t>
    </rPh>
    <phoneticPr fontId="6"/>
  </si>
  <si>
    <t>補助対象経費合計（税抜き）</t>
    <rPh sb="0" eb="2">
      <t>ホジョ</t>
    </rPh>
    <rPh sb="2" eb="4">
      <t>タイショウ</t>
    </rPh>
    <rPh sb="4" eb="6">
      <t>ケイヒ</t>
    </rPh>
    <rPh sb="6" eb="8">
      <t>ゴウケイ</t>
    </rPh>
    <rPh sb="9" eb="11">
      <t>ゼイヌ</t>
    </rPh>
    <phoneticPr fontId="6"/>
  </si>
  <si>
    <t>（１）小計（税抜き）</t>
    <rPh sb="3" eb="4">
      <t>ショウ</t>
    </rPh>
    <rPh sb="4" eb="5">
      <t>ケイ</t>
    </rPh>
    <rPh sb="6" eb="8">
      <t>ゼイヌ</t>
    </rPh>
    <phoneticPr fontId="6"/>
  </si>
  <si>
    <t>（２）小計（税抜き）</t>
    <rPh sb="3" eb="5">
      <t>ショウケイ</t>
    </rPh>
    <rPh sb="6" eb="8">
      <t>ゼイヌ</t>
    </rPh>
    <phoneticPr fontId="6"/>
  </si>
  <si>
    <t>（１）＋（２）経費合計（税抜き）</t>
    <rPh sb="7" eb="9">
      <t>ケイヒ</t>
    </rPh>
    <rPh sb="9" eb="11">
      <t>ゴウケイ</t>
    </rPh>
    <rPh sb="12" eb="14">
      <t>ゼイヌ</t>
    </rPh>
    <phoneticPr fontId="6"/>
  </si>
  <si>
    <t>経費(円)
(税抜き）</t>
    <rPh sb="0" eb="2">
      <t>ケイヒ</t>
    </rPh>
    <rPh sb="7" eb="9">
      <t>ゼイヌ</t>
    </rPh>
    <phoneticPr fontId="6"/>
  </si>
  <si>
    <t>Ａ＋Ｂ経費合計（税抜き）</t>
    <rPh sb="3" eb="5">
      <t>ケイヒ</t>
    </rPh>
    <rPh sb="5" eb="7">
      <t>ゴウケイ</t>
    </rPh>
    <rPh sb="8" eb="10">
      <t>ゼイヌ</t>
    </rPh>
    <phoneticPr fontId="6"/>
  </si>
  <si>
    <t>経営継続補助金　経営計画書（事業実績報告書）</t>
    <rPh sb="8" eb="10">
      <t>ケイエイ</t>
    </rPh>
    <rPh sb="10" eb="13">
      <t>ケイカクショ</t>
    </rPh>
    <rPh sb="14" eb="16">
      <t>ジギョウ</t>
    </rPh>
    <rPh sb="16" eb="18">
      <t>ジッセキ</t>
    </rPh>
    <rPh sb="18" eb="21">
      <t>ホウコクショ</t>
    </rPh>
    <phoneticPr fontId="6"/>
  </si>
  <si>
    <t>（様式４）</t>
    <rPh sb="1" eb="3">
      <t>ヨウシキ</t>
    </rPh>
    <phoneticPr fontId="6"/>
  </si>
  <si>
    <t>Ａ＋Ｂ補助対象経費合計（税抜き）</t>
    <rPh sb="3" eb="5">
      <t>ホジョ</t>
    </rPh>
    <rPh sb="5" eb="7">
      <t>タイショウ</t>
    </rPh>
    <rPh sb="7" eb="9">
      <t>ケイヒ</t>
    </rPh>
    <rPh sb="8" eb="9">
      <t>ヒ</t>
    </rPh>
    <rPh sb="9" eb="11">
      <t>ゴウケイ</t>
    </rPh>
    <rPh sb="12" eb="14">
      <t>ゼイヌ</t>
    </rPh>
    <phoneticPr fontId="6"/>
  </si>
  <si>
    <t>　取組を廃止する理由：</t>
    <rPh sb="1" eb="3">
      <t>トリクミ</t>
    </rPh>
    <rPh sb="4" eb="6">
      <t>ハイシ</t>
    </rPh>
    <rPh sb="8" eb="10">
      <t>リユウ</t>
    </rPh>
    <phoneticPr fontId="6"/>
  </si>
  <si>
    <t>Ａ：経営の継続に向けた取組</t>
    <rPh sb="2" eb="4">
      <t>ケイエイ</t>
    </rPh>
    <rPh sb="5" eb="7">
      <t>ケイゾク</t>
    </rPh>
    <rPh sb="8" eb="9">
      <t>ム</t>
    </rPh>
    <rPh sb="11" eb="12">
      <t>ト</t>
    </rPh>
    <rPh sb="12" eb="13">
      <t>ク</t>
    </rPh>
    <phoneticPr fontId="6"/>
  </si>
  <si>
    <t>　令和○年○月○日付け○○により交付決定を受けた令和２年度経営継続補助金事業が完了したので、下記の書類を添えて事業実績報告書を提出します。
　また、併せて精算額として、別紙事業実績報告書の補助金額（Ａ＋Ｂ）の金額の交付を請求する。
　なお、報告書類の記載内容は真正であり、かつ、当事業の交付を受ける者として公募要領に定める事項について、確認し、その内容を十分理解した上で報告しており、公募要領に反したことにより不利益を被ることになっても、異議は一切申し立てません。</t>
    <rPh sb="24" eb="26">
      <t>レイワ</t>
    </rPh>
    <rPh sb="27" eb="29">
      <t>ネンド</t>
    </rPh>
    <rPh sb="29" eb="36">
      <t>ケイエイケイゾクホジョキン</t>
    </rPh>
    <rPh sb="36" eb="38">
      <t>ジギョウ</t>
    </rPh>
    <rPh sb="39" eb="41">
      <t>カンリョウ</t>
    </rPh>
    <rPh sb="46" eb="48">
      <t>カキ</t>
    </rPh>
    <rPh sb="49" eb="51">
      <t>ショルイ</t>
    </rPh>
    <rPh sb="52" eb="53">
      <t>ソ</t>
    </rPh>
    <rPh sb="55" eb="57">
      <t>ジギョウ</t>
    </rPh>
    <rPh sb="57" eb="59">
      <t>ジッセキ</t>
    </rPh>
    <rPh sb="59" eb="61">
      <t>ホウコク</t>
    </rPh>
    <rPh sb="61" eb="62">
      <t>ショ</t>
    </rPh>
    <rPh sb="63" eb="65">
      <t>テイシュツ</t>
    </rPh>
    <rPh sb="104" eb="106">
      <t>キンガク</t>
    </rPh>
    <rPh sb="120" eb="122">
      <t>ホウコク</t>
    </rPh>
    <rPh sb="122" eb="124">
      <t>ショルイ</t>
    </rPh>
    <rPh sb="125" eb="127">
      <t>キサイ</t>
    </rPh>
    <rPh sb="127" eb="129">
      <t>ナイヨウ</t>
    </rPh>
    <rPh sb="130" eb="132">
      <t>シンセイ</t>
    </rPh>
    <rPh sb="139" eb="140">
      <t>トウ</t>
    </rPh>
    <rPh sb="140" eb="142">
      <t>ジギョウ</t>
    </rPh>
    <rPh sb="143" eb="145">
      <t>コウフ</t>
    </rPh>
    <rPh sb="146" eb="147">
      <t>ウ</t>
    </rPh>
    <rPh sb="149" eb="150">
      <t>シャ</t>
    </rPh>
    <rPh sb="153" eb="155">
      <t>コウボ</t>
    </rPh>
    <rPh sb="155" eb="157">
      <t>ヨウリョウ</t>
    </rPh>
    <rPh sb="158" eb="159">
      <t>サダ</t>
    </rPh>
    <rPh sb="161" eb="163">
      <t>ジコウ</t>
    </rPh>
    <rPh sb="168" eb="170">
      <t>カクニン</t>
    </rPh>
    <rPh sb="174" eb="176">
      <t>ナイヨウ</t>
    </rPh>
    <rPh sb="177" eb="179">
      <t>ジュウブン</t>
    </rPh>
    <rPh sb="179" eb="181">
      <t>リカイ</t>
    </rPh>
    <rPh sb="185" eb="187">
      <t>ホウコク</t>
    </rPh>
    <rPh sb="192" eb="194">
      <t>コウボ</t>
    </rPh>
    <rPh sb="194" eb="196">
      <t>ヨウリョウ</t>
    </rPh>
    <rPh sb="197" eb="198">
      <t>ハン</t>
    </rPh>
    <rPh sb="205" eb="208">
      <t>フリエキ</t>
    </rPh>
    <rPh sb="209" eb="210">
      <t>コウム</t>
    </rPh>
    <rPh sb="219" eb="221">
      <t>イギ</t>
    </rPh>
    <rPh sb="222" eb="224">
      <t>イッサイ</t>
    </rPh>
    <rPh sb="224" eb="225">
      <t>モウ</t>
    </rPh>
    <rPh sb="226" eb="227">
      <t>タ</t>
    </rPh>
    <phoneticPr fontId="6"/>
  </si>
  <si>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6"/>
  </si>
  <si>
    <t>加点項目</t>
    <rPh sb="0" eb="2">
      <t>カテン</t>
    </rPh>
    <rPh sb="2" eb="4">
      <t>コウモク</t>
    </rPh>
    <phoneticPr fontId="6"/>
  </si>
  <si>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6"/>
  </si>
  <si>
    <t>（様式８）</t>
    <rPh sb="1" eb="3">
      <t>ヨウシキ</t>
    </rPh>
    <phoneticPr fontId="6"/>
  </si>
  <si>
    <t>財　産　管　理　台　帳</t>
    <rPh sb="0" eb="1">
      <t>ザイ</t>
    </rPh>
    <rPh sb="2" eb="3">
      <t>サン</t>
    </rPh>
    <rPh sb="4" eb="5">
      <t>カン</t>
    </rPh>
    <rPh sb="6" eb="7">
      <t>リ</t>
    </rPh>
    <rPh sb="8" eb="9">
      <t>ダイ</t>
    </rPh>
    <rPh sb="10" eb="11">
      <t>トバリ</t>
    </rPh>
    <phoneticPr fontId="6"/>
  </si>
  <si>
    <t>補助事業者名・交付対象者名</t>
    <rPh sb="0" eb="2">
      <t>ホジョ</t>
    </rPh>
    <rPh sb="2" eb="6">
      <t>ジギョウシャメイ</t>
    </rPh>
    <rPh sb="7" eb="9">
      <t>コウフ</t>
    </rPh>
    <rPh sb="9" eb="12">
      <t>タイショウシャ</t>
    </rPh>
    <rPh sb="12" eb="13">
      <t>メイ</t>
    </rPh>
    <phoneticPr fontId="6"/>
  </si>
  <si>
    <t>○○○○</t>
    <phoneticPr fontId="6"/>
  </si>
  <si>
    <t>地区名</t>
    <rPh sb="0" eb="3">
      <t>チクメイ</t>
    </rPh>
    <phoneticPr fontId="6"/>
  </si>
  <si>
    <t>－</t>
    <phoneticPr fontId="6"/>
  </si>
  <si>
    <t>地区</t>
    <rPh sb="0" eb="2">
      <t>チク</t>
    </rPh>
    <phoneticPr fontId="6"/>
  </si>
  <si>
    <t>事業実施年度</t>
    <rPh sb="0" eb="2">
      <t>ジギョウ</t>
    </rPh>
    <rPh sb="2" eb="4">
      <t>ジッシ</t>
    </rPh>
    <rPh sb="4" eb="6">
      <t>ネンド</t>
    </rPh>
    <phoneticPr fontId="6"/>
  </si>
  <si>
    <t>令和</t>
    <rPh sb="0" eb="2">
      <t>レイワ</t>
    </rPh>
    <phoneticPr fontId="6"/>
  </si>
  <si>
    <t>年度</t>
    <rPh sb="0" eb="2">
      <t>ネンド</t>
    </rPh>
    <phoneticPr fontId="6"/>
  </si>
  <si>
    <t>農林水産省所管補助金名</t>
    <rPh sb="0" eb="2">
      <t>ノウリン</t>
    </rPh>
    <rPh sb="2" eb="4">
      <t>スイサン</t>
    </rPh>
    <rPh sb="4" eb="5">
      <t>ショウ</t>
    </rPh>
    <rPh sb="5" eb="7">
      <t>ショカン</t>
    </rPh>
    <rPh sb="7" eb="10">
      <t>ホジョキン</t>
    </rPh>
    <rPh sb="10" eb="11">
      <t>メイ</t>
    </rPh>
    <phoneticPr fontId="6"/>
  </si>
  <si>
    <t>経営継続補助金</t>
    <rPh sb="0" eb="2">
      <t>ケイエイ</t>
    </rPh>
    <rPh sb="2" eb="4">
      <t>ケイゾク</t>
    </rPh>
    <rPh sb="4" eb="7">
      <t>ホジョキン</t>
    </rPh>
    <phoneticPr fontId="6"/>
  </si>
  <si>
    <t>事業区分</t>
    <rPh sb="0" eb="2">
      <t>ジギョウ</t>
    </rPh>
    <rPh sb="2" eb="4">
      <t>クブン</t>
    </rPh>
    <phoneticPr fontId="6"/>
  </si>
  <si>
    <t>事業内容</t>
    <rPh sb="0" eb="2">
      <t>ジギョウ</t>
    </rPh>
    <rPh sb="2" eb="4">
      <t>ナイヨウ</t>
    </rPh>
    <phoneticPr fontId="6"/>
  </si>
  <si>
    <t>工期</t>
    <rPh sb="0" eb="2">
      <t>コウキ</t>
    </rPh>
    <phoneticPr fontId="6"/>
  </si>
  <si>
    <t>経費の区分</t>
    <rPh sb="0" eb="2">
      <t>ケイヒ</t>
    </rPh>
    <rPh sb="3" eb="5">
      <t>クブン</t>
    </rPh>
    <phoneticPr fontId="6"/>
  </si>
  <si>
    <t>処分制限相当期間</t>
    <rPh sb="0" eb="2">
      <t>ショブン</t>
    </rPh>
    <rPh sb="2" eb="4">
      <t>セイゲン</t>
    </rPh>
    <rPh sb="4" eb="6">
      <t>ソウトウ</t>
    </rPh>
    <rPh sb="6" eb="8">
      <t>キカン</t>
    </rPh>
    <phoneticPr fontId="6"/>
  </si>
  <si>
    <t>摘要</t>
    <rPh sb="0" eb="2">
      <t>テキヨウ</t>
    </rPh>
    <phoneticPr fontId="6"/>
  </si>
  <si>
    <t>事業種目</t>
    <rPh sb="0" eb="2">
      <t>ジギョウ</t>
    </rPh>
    <rPh sb="2" eb="4">
      <t>シュモク</t>
    </rPh>
    <phoneticPr fontId="6"/>
  </si>
  <si>
    <t>事業主体</t>
    <rPh sb="0" eb="2">
      <t>ジギョウ</t>
    </rPh>
    <rPh sb="2" eb="4">
      <t>シュタイ</t>
    </rPh>
    <phoneticPr fontId="6"/>
  </si>
  <si>
    <t>工種構造施設区分</t>
    <rPh sb="0" eb="2">
      <t>コウシュ</t>
    </rPh>
    <rPh sb="2" eb="4">
      <t>コウゾウ</t>
    </rPh>
    <rPh sb="4" eb="6">
      <t>シセツ</t>
    </rPh>
    <rPh sb="6" eb="8">
      <t>クブン</t>
    </rPh>
    <phoneticPr fontId="6"/>
  </si>
  <si>
    <t>設置箇所又は設置場所</t>
    <rPh sb="0" eb="2">
      <t>セッチ</t>
    </rPh>
    <rPh sb="2" eb="4">
      <t>カショ</t>
    </rPh>
    <rPh sb="4" eb="5">
      <t>マタ</t>
    </rPh>
    <rPh sb="6" eb="8">
      <t>セッチ</t>
    </rPh>
    <rPh sb="8" eb="10">
      <t>バショ</t>
    </rPh>
    <phoneticPr fontId="6"/>
  </si>
  <si>
    <t>事業量</t>
    <rPh sb="0" eb="3">
      <t>ジギョウリョウ</t>
    </rPh>
    <phoneticPr fontId="6"/>
  </si>
  <si>
    <t>着工年月日</t>
    <rPh sb="0" eb="2">
      <t>チャッコウ</t>
    </rPh>
    <rPh sb="2" eb="5">
      <t>ネンガッピ</t>
    </rPh>
    <phoneticPr fontId="6"/>
  </si>
  <si>
    <t>竣工年月日</t>
    <rPh sb="0" eb="2">
      <t>シュンコウ</t>
    </rPh>
    <rPh sb="2" eb="5">
      <t>ネンガッピ</t>
    </rPh>
    <phoneticPr fontId="6"/>
  </si>
  <si>
    <t>総事業費</t>
    <rPh sb="0" eb="1">
      <t>ソウ</t>
    </rPh>
    <rPh sb="1" eb="4">
      <t>ジギョウヒ</t>
    </rPh>
    <phoneticPr fontId="6"/>
  </si>
  <si>
    <t>負担区分</t>
    <rPh sb="0" eb="2">
      <t>フタン</t>
    </rPh>
    <rPh sb="2" eb="4">
      <t>クブン</t>
    </rPh>
    <phoneticPr fontId="6"/>
  </si>
  <si>
    <t>耐用年数</t>
    <rPh sb="0" eb="2">
      <t>タイヨウ</t>
    </rPh>
    <rPh sb="2" eb="4">
      <t>ネンスウ</t>
    </rPh>
    <phoneticPr fontId="6"/>
  </si>
  <si>
    <t>処分制限相当年月日</t>
    <rPh sb="0" eb="2">
      <t>ショブン</t>
    </rPh>
    <rPh sb="2" eb="4">
      <t>セイゲン</t>
    </rPh>
    <rPh sb="4" eb="6">
      <t>ソウトウ</t>
    </rPh>
    <rPh sb="6" eb="9">
      <t>ネンガッピ</t>
    </rPh>
    <phoneticPr fontId="6"/>
  </si>
  <si>
    <t>承認年月日</t>
    <rPh sb="0" eb="2">
      <t>ショウニン</t>
    </rPh>
    <rPh sb="2" eb="5">
      <t>ネンガッピ</t>
    </rPh>
    <phoneticPr fontId="6"/>
  </si>
  <si>
    <t>処分の内容</t>
    <rPh sb="0" eb="2">
      <t>ショブン</t>
    </rPh>
    <rPh sb="3" eb="5">
      <t>ナイヨウ</t>
    </rPh>
    <phoneticPr fontId="6"/>
  </si>
  <si>
    <t>国庫補助金</t>
    <rPh sb="0" eb="2">
      <t>コッコ</t>
    </rPh>
    <rPh sb="2" eb="5">
      <t>ホジョキン</t>
    </rPh>
    <phoneticPr fontId="6"/>
  </si>
  <si>
    <t>都道府県費</t>
    <rPh sb="0" eb="4">
      <t>トドウフケン</t>
    </rPh>
    <rPh sb="4" eb="5">
      <t>ヒ</t>
    </rPh>
    <phoneticPr fontId="6"/>
  </si>
  <si>
    <t>市町村費</t>
    <rPh sb="0" eb="3">
      <t>シチョウソン</t>
    </rPh>
    <rPh sb="3" eb="4">
      <t>ヒ</t>
    </rPh>
    <phoneticPr fontId="6"/>
  </si>
  <si>
    <t>円</t>
    <rPh sb="0" eb="1">
      <t>エン</t>
    </rPh>
    <phoneticPr fontId="6"/>
  </si>
  <si>
    <t>機械装置等費</t>
    <rPh sb="0" eb="2">
      <t>キカイ</t>
    </rPh>
    <rPh sb="2" eb="4">
      <t>ソウチ</t>
    </rPh>
    <rPh sb="4" eb="6">
      <t>トウヒ</t>
    </rPh>
    <phoneticPr fontId="6"/>
  </si>
  <si>
    <t>ドローン（型番）</t>
    <rPh sb="5" eb="7">
      <t>カタバン</t>
    </rPh>
    <phoneticPr fontId="6"/>
  </si>
  <si>
    <t>○○県○○市○○町１</t>
    <rPh sb="2" eb="3">
      <t>ケン</t>
    </rPh>
    <rPh sb="5" eb="6">
      <t>シ</t>
    </rPh>
    <rPh sb="8" eb="9">
      <t>チョウ</t>
    </rPh>
    <phoneticPr fontId="6"/>
  </si>
  <si>
    <t>1台</t>
    <rPh sb="1" eb="2">
      <t>ダイ</t>
    </rPh>
    <phoneticPr fontId="6"/>
  </si>
  <si>
    <t>ガイドライン</t>
    <phoneticPr fontId="6"/>
  </si>
  <si>
    <t>合計</t>
    <rPh sb="0" eb="2">
      <t>ゴウケイ</t>
    </rPh>
    <phoneticPr fontId="6"/>
  </si>
  <si>
    <t>（注）</t>
    <rPh sb="1" eb="2">
      <t>チュウ</t>
    </rPh>
    <phoneticPr fontId="6"/>
  </si>
  <si>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トウ</t>
    </rPh>
    <rPh sb="26" eb="27">
      <t>ベツ</t>
    </rPh>
    <rPh sb="28" eb="30">
      <t>キニュウ</t>
    </rPh>
    <phoneticPr fontId="6"/>
  </si>
  <si>
    <t>４　この様式により難い場合には、処分制限相当期間欄及び処分の状況欄を含む他の書式をもって財産管理台帳に代えることができる。</t>
    <rPh sb="4" eb="6">
      <t>ヨウシキ</t>
    </rPh>
    <rPh sb="9" eb="10">
      <t>ガタ</t>
    </rPh>
    <rPh sb="11" eb="13">
      <t>バアイ</t>
    </rPh>
    <rPh sb="16" eb="18">
      <t>ショブン</t>
    </rPh>
    <rPh sb="18" eb="20">
      <t>セイゲン</t>
    </rPh>
    <rPh sb="20" eb="22">
      <t>ソウトウ</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6"/>
  </si>
  <si>
    <t>その他（5/6 ）</t>
    <rPh sb="2" eb="3">
      <t>タ</t>
    </rPh>
    <phoneticPr fontId="6"/>
  </si>
  <si>
    <t>ガイドライン等</t>
    <rPh sb="6" eb="7">
      <t>トウ</t>
    </rPh>
    <phoneticPr fontId="6"/>
  </si>
  <si>
    <t>　経費内訳表及び事業費が確認できる領収書、振込伝票等の写し
　</t>
    <rPh sb="1" eb="3">
      <t>ケイヒ</t>
    </rPh>
    <rPh sb="3" eb="6">
      <t>ウチワケヒョウ</t>
    </rPh>
    <rPh sb="6" eb="7">
      <t>オヨ</t>
    </rPh>
    <rPh sb="8" eb="11">
      <t>ジギョウヒ</t>
    </rPh>
    <rPh sb="12" eb="14">
      <t>カクニン</t>
    </rPh>
    <rPh sb="17" eb="20">
      <t>リョウシュウショ</t>
    </rPh>
    <rPh sb="21" eb="23">
      <t>フリコミ</t>
    </rPh>
    <rPh sb="23" eb="25">
      <t>デンピョウ</t>
    </rPh>
    <rPh sb="25" eb="26">
      <t>トウ</t>
    </rPh>
    <rPh sb="27" eb="28">
      <t>ウツ</t>
    </rPh>
    <phoneticPr fontId="6"/>
  </si>
  <si>
    <t>機関名</t>
    <rPh sb="0" eb="3">
      <t>キカンメイ</t>
    </rPh>
    <phoneticPr fontId="6"/>
  </si>
  <si>
    <t>３　補助金交付申請書（採択決定後に正式受理）（様式４）</t>
    <rPh sb="2" eb="5">
      <t>ホジョキン</t>
    </rPh>
    <rPh sb="5" eb="7">
      <t>コウフ</t>
    </rPh>
    <rPh sb="7" eb="10">
      <t>シンセイショ</t>
    </rPh>
    <rPh sb="11" eb="13">
      <t>サイタク</t>
    </rPh>
    <rPh sb="13" eb="16">
      <t>ケッテイゴ</t>
    </rPh>
    <rPh sb="17" eb="19">
      <t>セイシキ</t>
    </rPh>
    <rPh sb="19" eb="21">
      <t>ジュリ</t>
    </rPh>
    <rPh sb="23" eb="25">
      <t>ヨウシキ</t>
    </rPh>
    <phoneticPr fontId="6"/>
  </si>
  <si>
    <t>２　支援機関確認書（様式３）</t>
    <rPh sb="2" eb="4">
      <t>シエン</t>
    </rPh>
    <rPh sb="4" eb="6">
      <t>キカン</t>
    </rPh>
    <rPh sb="6" eb="9">
      <t>カクニンショ</t>
    </rPh>
    <rPh sb="10" eb="12">
      <t>ヨウシキ</t>
    </rPh>
    <phoneticPr fontId="6"/>
  </si>
  <si>
    <t>１　経営継続補助金　経営計画書（様式２－２）</t>
    <rPh sb="10" eb="12">
      <t>ケイエイ</t>
    </rPh>
    <rPh sb="16" eb="18">
      <t>ヨウシキ</t>
    </rPh>
    <phoneticPr fontId="6"/>
  </si>
  <si>
    <t>共同で事業を実施する必要性 【共通】</t>
    <rPh sb="15" eb="17">
      <t>キョウツウ</t>
    </rPh>
    <phoneticPr fontId="6"/>
  </si>
  <si>
    <t>共同事業における参画事業者の役割・取組【共通】</t>
    <rPh sb="20" eb="22">
      <t>キョウツウ</t>
    </rPh>
    <phoneticPr fontId="6"/>
  </si>
  <si>
    <t>２　経営の概要（経営の概要、経営方針等を記載してください）【事業者ごと】</t>
    <rPh sb="2" eb="4">
      <t>ケイエイ</t>
    </rPh>
    <rPh sb="5" eb="7">
      <t>ガイヨウ</t>
    </rPh>
    <rPh sb="8" eb="10">
      <t>ケイエイ</t>
    </rPh>
    <rPh sb="11" eb="13">
      <t>ガイヨウ</t>
    </rPh>
    <rPh sb="14" eb="16">
      <t>ケイエイ</t>
    </rPh>
    <rPh sb="16" eb="18">
      <t>ホウシン</t>
    </rPh>
    <rPh sb="18" eb="19">
      <t>トウ</t>
    </rPh>
    <rPh sb="20" eb="22">
      <t>キサイ</t>
    </rPh>
    <rPh sb="30" eb="33">
      <t>ジギョウシャ</t>
    </rPh>
    <phoneticPr fontId="6"/>
  </si>
  <si>
    <t>備考【原因（外食の自粛、休校など）、影響額など】【共通】</t>
    <rPh sb="0" eb="2">
      <t>ビコウ</t>
    </rPh>
    <rPh sb="3" eb="5">
      <t>ゲンイン</t>
    </rPh>
    <rPh sb="6" eb="8">
      <t>ガイショク</t>
    </rPh>
    <rPh sb="9" eb="11">
      <t>ジシュク</t>
    </rPh>
    <rPh sb="12" eb="14">
      <t>キュウコウ</t>
    </rPh>
    <rPh sb="18" eb="20">
      <t>エイキョウ</t>
    </rPh>
    <rPh sb="20" eb="21">
      <t>ガク</t>
    </rPh>
    <rPh sb="25" eb="27">
      <t>キョウツウ</t>
    </rPh>
    <phoneticPr fontId="6"/>
  </si>
  <si>
    <t>４　新型コロナウイルス感染症の影響を乗り越えるための取組内容【共通】</t>
    <rPh sb="2" eb="4">
      <t>シンガタ</t>
    </rPh>
    <rPh sb="11" eb="14">
      <t>カンセンショウ</t>
    </rPh>
    <rPh sb="15" eb="17">
      <t>エイキョウ</t>
    </rPh>
    <rPh sb="18" eb="19">
      <t>ノ</t>
    </rPh>
    <rPh sb="20" eb="21">
      <t>コ</t>
    </rPh>
    <rPh sb="26" eb="28">
      <t>トリクミ</t>
    </rPh>
    <rPh sb="28" eb="30">
      <t>ナイヨウ</t>
    </rPh>
    <rPh sb="31" eb="33">
      <t>キョウツウ</t>
    </rPh>
    <phoneticPr fontId="6"/>
  </si>
  <si>
    <t>経費(円)
(税抜き）</t>
    <rPh sb="0" eb="2">
      <t>ケイヒ</t>
    </rPh>
    <rPh sb="3" eb="4">
      <t>エン</t>
    </rPh>
    <rPh sb="7" eb="9">
      <t>ゼイヌ</t>
    </rPh>
    <phoneticPr fontId="6"/>
  </si>
  <si>
    <t>労働力の確保、作業等の効率化</t>
    <rPh sb="0" eb="3">
      <t>ロウドウリョク</t>
    </rPh>
    <rPh sb="4" eb="6">
      <t>カクホ</t>
    </rPh>
    <rPh sb="7" eb="9">
      <t>サギョウ</t>
    </rPh>
    <rPh sb="9" eb="10">
      <t>トウ</t>
    </rPh>
    <rPh sb="11" eb="13">
      <t>コウリツ</t>
    </rPh>
    <rPh sb="13" eb="14">
      <t>カ</t>
    </rPh>
    <phoneticPr fontId="6"/>
  </si>
  <si>
    <t>　令和２年度経営継続補助金の交付を受けたいので、下記の書類を添えて申請します。
　申請書類の記載内容は真正であり、かつ、当事業の交付を受ける者として公募要領に定める事項について、確認し、その内容を十分理解した上で申請しており、公募要領に反したことにより不利益を被ることになっても、異議は一切申し立てません。</t>
    <rPh sb="1" eb="3">
      <t>レイワ</t>
    </rPh>
    <rPh sb="4" eb="6">
      <t>ネンド</t>
    </rPh>
    <rPh sb="6" eb="8">
      <t>ケイエイ</t>
    </rPh>
    <rPh sb="8" eb="10">
      <t>ケイゾク</t>
    </rPh>
    <rPh sb="10" eb="13">
      <t>ホジョキン</t>
    </rPh>
    <rPh sb="14" eb="16">
      <t>コウフ</t>
    </rPh>
    <rPh sb="17" eb="18">
      <t>ウ</t>
    </rPh>
    <rPh sb="24" eb="26">
      <t>カキ</t>
    </rPh>
    <rPh sb="27" eb="29">
      <t>ショルイ</t>
    </rPh>
    <rPh sb="30" eb="31">
      <t>ソ</t>
    </rPh>
    <rPh sb="33" eb="35">
      <t>シンセイ</t>
    </rPh>
    <rPh sb="41" eb="43">
      <t>シンセイ</t>
    </rPh>
    <rPh sb="43" eb="45">
      <t>ショルイ</t>
    </rPh>
    <rPh sb="46" eb="48">
      <t>キサイ</t>
    </rPh>
    <rPh sb="48" eb="50">
      <t>ナイヨウ</t>
    </rPh>
    <rPh sb="51" eb="53">
      <t>シンセイ</t>
    </rPh>
    <rPh sb="60" eb="61">
      <t>トウ</t>
    </rPh>
    <rPh sb="61" eb="63">
      <t>ジギョウ</t>
    </rPh>
    <rPh sb="64" eb="66">
      <t>コウフ</t>
    </rPh>
    <rPh sb="67" eb="68">
      <t>ウ</t>
    </rPh>
    <rPh sb="70" eb="71">
      <t>シャ</t>
    </rPh>
    <rPh sb="74" eb="76">
      <t>コウボ</t>
    </rPh>
    <rPh sb="76" eb="78">
      <t>ヨウリョウ</t>
    </rPh>
    <rPh sb="79" eb="80">
      <t>サダ</t>
    </rPh>
    <rPh sb="82" eb="84">
      <t>ジコウ</t>
    </rPh>
    <rPh sb="89" eb="91">
      <t>カクニン</t>
    </rPh>
    <rPh sb="95" eb="97">
      <t>ナイヨウ</t>
    </rPh>
    <rPh sb="98" eb="100">
      <t>ジュウブン</t>
    </rPh>
    <rPh sb="100" eb="102">
      <t>リカイ</t>
    </rPh>
    <rPh sb="106" eb="108">
      <t>シンセイ</t>
    </rPh>
    <rPh sb="113" eb="115">
      <t>コウボ</t>
    </rPh>
    <rPh sb="115" eb="117">
      <t>ヨウリョウ</t>
    </rPh>
    <rPh sb="118" eb="119">
      <t>ハン</t>
    </rPh>
    <rPh sb="126" eb="129">
      <t>フリエキ</t>
    </rPh>
    <rPh sb="130" eb="131">
      <t>コウム</t>
    </rPh>
    <rPh sb="140" eb="142">
      <t>イギ</t>
    </rPh>
    <rPh sb="143" eb="145">
      <t>イッサイ</t>
    </rPh>
    <rPh sb="145" eb="146">
      <t>モウ</t>
    </rPh>
    <rPh sb="147" eb="148">
      <t>タ</t>
    </rPh>
    <phoneticPr fontId="6"/>
  </si>
  <si>
    <t>※本事業により車両を購入する場合は、車両購入の理由書（様式５）も添付すること。</t>
    <rPh sb="32" eb="34">
      <t>テンプ</t>
    </rPh>
    <phoneticPr fontId="6"/>
  </si>
  <si>
    <t>＊①露地きゃべつ；面積〇ha、生産量〇㎏、売上〇万円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6"/>
  </si>
  <si>
    <t>※参画者の数に応じて本紙をコピーして作成してください</t>
    <rPh sb="1" eb="4">
      <t>サンカクシャ</t>
    </rPh>
    <rPh sb="5" eb="6">
      <t>カズ</t>
    </rPh>
    <rPh sb="7" eb="8">
      <t>オウ</t>
    </rPh>
    <rPh sb="10" eb="12">
      <t>ホンシ</t>
    </rPh>
    <rPh sb="18" eb="20">
      <t>サクセイ</t>
    </rPh>
    <phoneticPr fontId="6"/>
  </si>
  <si>
    <t>◇連携する全ての者の連名で制定した共同実施に関する規約</t>
    <phoneticPr fontId="6"/>
  </si>
  <si>
    <t>（１）＋（２）補助対象経費合計（税抜き）</t>
    <rPh sb="7" eb="9">
      <t>ホジョ</t>
    </rPh>
    <rPh sb="9" eb="11">
      <t>タイショウ</t>
    </rPh>
    <rPh sb="11" eb="13">
      <t>ケイヒ</t>
    </rPh>
    <rPh sb="13" eb="15">
      <t>ゴウケイ</t>
    </rPh>
    <phoneticPr fontId="6"/>
  </si>
  <si>
    <t>一般社団法人　全国農業会議所会長　　殿</t>
    <rPh sb="0" eb="2">
      <t>イッパン</t>
    </rPh>
    <rPh sb="2" eb="6">
      <t>シャダンホウジン</t>
    </rPh>
    <rPh sb="7" eb="14">
      <t>ゼンコクノウギョウカイギショ</t>
    </rPh>
    <phoneticPr fontId="6"/>
  </si>
  <si>
    <t>【共同申請】</t>
    <rPh sb="1" eb="3">
      <t>キョウドウ</t>
    </rPh>
    <rPh sb="3" eb="5">
      <t>シンセイ</t>
    </rPh>
    <phoneticPr fontId="6"/>
  </si>
  <si>
    <t>【代表者以外の共同申請参画事業者数：</t>
    <rPh sb="1" eb="4">
      <t>ダイヒョウシャ</t>
    </rPh>
    <rPh sb="4" eb="6">
      <t>イガイ</t>
    </rPh>
    <rPh sb="7" eb="9">
      <t>キョウドウ</t>
    </rPh>
    <rPh sb="9" eb="11">
      <t>シンセイ</t>
    </rPh>
    <rPh sb="11" eb="13">
      <t>サンカク</t>
    </rPh>
    <rPh sb="13" eb="16">
      <t>ジギョウシャ</t>
    </rPh>
    <rPh sb="16" eb="17">
      <t>スウ</t>
    </rPh>
    <phoneticPr fontId="6"/>
  </si>
  <si>
    <t>補助金額（補助率３／４以内（円未満切捨て）)
※上限100万円×共同申請者（1,000万円以内）</t>
    <rPh sb="0" eb="3">
      <t>ホジョキン</t>
    </rPh>
    <rPh sb="3" eb="4">
      <t>ガク</t>
    </rPh>
    <rPh sb="5" eb="8">
      <t>ホジョリツ</t>
    </rPh>
    <rPh sb="11" eb="13">
      <t>イナイ</t>
    </rPh>
    <rPh sb="14" eb="17">
      <t>エンミマン</t>
    </rPh>
    <rPh sb="17" eb="18">
      <t>キ</t>
    </rPh>
    <rPh sb="18" eb="19">
      <t>ス</t>
    </rPh>
    <rPh sb="24" eb="26">
      <t>ジョウゲン</t>
    </rPh>
    <rPh sb="29" eb="30">
      <t>マン</t>
    </rPh>
    <rPh sb="30" eb="31">
      <t>エン</t>
    </rPh>
    <rPh sb="32" eb="34">
      <t>キョウドウ</t>
    </rPh>
    <rPh sb="34" eb="37">
      <t>シンセイシャ</t>
    </rPh>
    <rPh sb="43" eb="45">
      <t>マンエン</t>
    </rPh>
    <rPh sb="45" eb="47">
      <t>イナイ</t>
    </rPh>
    <phoneticPr fontId="6"/>
  </si>
  <si>
    <t>※共同申請者全員での取組を計上する場合は上限１００万円×共同申請者数を補助上限とする。</t>
    <rPh sb="1" eb="3">
      <t>キョウドウ</t>
    </rPh>
    <rPh sb="3" eb="6">
      <t>シンセイシャ</t>
    </rPh>
    <rPh sb="6" eb="8">
      <t>ゼンイン</t>
    </rPh>
    <rPh sb="10" eb="12">
      <t>トリクミ</t>
    </rPh>
    <rPh sb="13" eb="15">
      <t>ケイジョウ</t>
    </rPh>
    <rPh sb="17" eb="19">
      <t>バアイ</t>
    </rPh>
    <rPh sb="20" eb="22">
      <t>ジョウゲン</t>
    </rPh>
    <rPh sb="28" eb="30">
      <t>キョウドウ</t>
    </rPh>
    <rPh sb="30" eb="33">
      <t>シンセイシャ</t>
    </rPh>
    <rPh sb="33" eb="34">
      <t>スウ</t>
    </rPh>
    <rPh sb="35" eb="37">
      <t>ホジョ</t>
    </rPh>
    <rPh sb="37" eb="39">
      <t>ジョウゲン</t>
    </rPh>
    <phoneticPr fontId="6"/>
  </si>
  <si>
    <t>※共同申請の場合は、免税・簡易課税事業者がいる場合でも税抜きで計算してください。</t>
    <rPh sb="1" eb="3">
      <t>キョウドウ</t>
    </rPh>
    <rPh sb="3" eb="5">
      <t>シンセイ</t>
    </rPh>
    <rPh sb="6" eb="8">
      <t>バアイ</t>
    </rPh>
    <rPh sb="10" eb="12">
      <t>メンゼイ</t>
    </rPh>
    <rPh sb="13" eb="15">
      <t>カンイ</t>
    </rPh>
    <rPh sb="15" eb="17">
      <t>カゼイ</t>
    </rPh>
    <rPh sb="17" eb="20">
      <t>ジギョウシャ</t>
    </rPh>
    <rPh sb="23" eb="25">
      <t>バアイ</t>
    </rPh>
    <rPh sb="27" eb="29">
      <t>ゼイヌ</t>
    </rPh>
    <rPh sb="31" eb="33">
      <t>ケイサン</t>
    </rPh>
    <phoneticPr fontId="6"/>
  </si>
  <si>
    <t>補助金額（定額)
※Ａの補助金額または上限５０万円のいずれか低い額
共同申請の場合、上限50万円×共同申請者数（500万円以内）</t>
    <rPh sb="0" eb="3">
      <t>ホジョキン</t>
    </rPh>
    <rPh sb="3" eb="4">
      <t>ガク</t>
    </rPh>
    <rPh sb="5" eb="7">
      <t>テイガク</t>
    </rPh>
    <rPh sb="12" eb="15">
      <t>ホジョキン</t>
    </rPh>
    <rPh sb="19" eb="21">
      <t>ジョウゲン</t>
    </rPh>
    <rPh sb="23" eb="25">
      <t>マンエン</t>
    </rPh>
    <rPh sb="30" eb="31">
      <t>ヒク</t>
    </rPh>
    <rPh sb="32" eb="33">
      <t>ガク</t>
    </rPh>
    <rPh sb="34" eb="36">
      <t>キョウドウ</t>
    </rPh>
    <rPh sb="36" eb="38">
      <t>シンセイ</t>
    </rPh>
    <rPh sb="39" eb="41">
      <t>バアイ</t>
    </rPh>
    <rPh sb="42" eb="44">
      <t>ジョウゲン</t>
    </rPh>
    <rPh sb="46" eb="48">
      <t>マンエン</t>
    </rPh>
    <rPh sb="49" eb="51">
      <t>キョウドウ</t>
    </rPh>
    <rPh sb="51" eb="54">
      <t>シンセイシャ</t>
    </rPh>
    <rPh sb="54" eb="55">
      <t>スウ</t>
    </rPh>
    <rPh sb="59" eb="61">
      <t>マンエン</t>
    </rPh>
    <rPh sb="61" eb="63">
      <t>イナイ</t>
    </rPh>
    <phoneticPr fontId="6"/>
  </si>
  <si>
    <t>Ａ＋Ｂ補助金額
※上限１５０万円（共同申請の場合、上限150万円×共同申請者数（1,500万円以内）</t>
    <rPh sb="3" eb="6">
      <t>ホジョキン</t>
    </rPh>
    <rPh sb="6" eb="7">
      <t>ガク</t>
    </rPh>
    <rPh sb="9" eb="11">
      <t>ジョウゲン</t>
    </rPh>
    <rPh sb="14" eb="16">
      <t>マンエン</t>
    </rPh>
    <rPh sb="17" eb="19">
      <t>キョウドウ</t>
    </rPh>
    <rPh sb="19" eb="21">
      <t>バアイ</t>
    </rPh>
    <rPh sb="22" eb="24">
      <t>ジョウゲン</t>
    </rPh>
    <rPh sb="27" eb="29">
      <t>マンエン</t>
    </rPh>
    <rPh sb="30" eb="32">
      <t>フクスウ</t>
    </rPh>
    <rPh sb="33" eb="35">
      <t>キョウドウ</t>
    </rPh>
    <rPh sb="35" eb="36">
      <t>スウ</t>
    </rPh>
    <rPh sb="42" eb="44">
      <t>マンエン</t>
    </rPh>
    <rPh sb="44" eb="46">
      <t>イナイ</t>
    </rPh>
    <phoneticPr fontId="6"/>
  </si>
  <si>
    <t>（フリガナ）
個人：氏名
法人：法人名・代表者名</t>
    <rPh sb="7" eb="9">
      <t>コジン</t>
    </rPh>
    <rPh sb="10" eb="12">
      <t>シメイ</t>
    </rPh>
    <rPh sb="13" eb="15">
      <t>ホウジン</t>
    </rPh>
    <rPh sb="16" eb="18">
      <t>ホウジン</t>
    </rPh>
    <rPh sb="18" eb="19">
      <t>メイ</t>
    </rPh>
    <rPh sb="20" eb="23">
      <t>ダイヒョウシャ</t>
    </rPh>
    <rPh sb="23" eb="24">
      <t>メイ</t>
    </rPh>
    <phoneticPr fontId="6"/>
  </si>
  <si>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6"/>
  </si>
  <si>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6"/>
  </si>
  <si>
    <t>接触減等(1/6)</t>
    <rPh sb="0" eb="2">
      <t>セッショク</t>
    </rPh>
    <rPh sb="2" eb="3">
      <t>ゲン</t>
    </rPh>
    <rPh sb="3" eb="4">
      <t>トウ</t>
    </rPh>
    <phoneticPr fontId="6"/>
  </si>
  <si>
    <t>接触機会減等（1/6）</t>
    <rPh sb="0" eb="2">
      <t>セッショク</t>
    </rPh>
    <rPh sb="2" eb="4">
      <t>キカイ</t>
    </rPh>
    <rPh sb="4" eb="5">
      <t>ゲン</t>
    </rPh>
    <rPh sb="5" eb="6">
      <t>トウ</t>
    </rPh>
    <phoneticPr fontId="6"/>
  </si>
  <si>
    <t>接触機会減</t>
    <rPh sb="0" eb="2">
      <t>セッショク</t>
    </rPh>
    <rPh sb="2" eb="4">
      <t>キカイ</t>
    </rPh>
    <rPh sb="4" eb="5">
      <t>ゲン</t>
    </rPh>
    <phoneticPr fontId="6"/>
  </si>
  <si>
    <t>　以下の取組のうち、「接触機会を減らす生産・販売への転換」、「感染時の業務継続体制の構築」に該当する項目（以下の「接触減等（1/6）」の欄）については、１つ以上選択してください（補助対象経費の６分の１以上が必要）。その他、取り組む項目全てにチェックをしてください。</t>
    <rPh sb="1" eb="3">
      <t>イカ</t>
    </rPh>
    <rPh sb="4" eb="6">
      <t>トリクミ</t>
    </rPh>
    <rPh sb="11" eb="13">
      <t>セッショク</t>
    </rPh>
    <rPh sb="13" eb="15">
      <t>キカイ</t>
    </rPh>
    <rPh sb="16" eb="17">
      <t>ヘ</t>
    </rPh>
    <rPh sb="19" eb="21">
      <t>セイサン</t>
    </rPh>
    <rPh sb="22" eb="24">
      <t>ハンバイ</t>
    </rPh>
    <rPh sb="26" eb="28">
      <t>テンカン</t>
    </rPh>
    <rPh sb="31" eb="34">
      <t>カンセンジ</t>
    </rPh>
    <rPh sb="35" eb="37">
      <t>ギョウム</t>
    </rPh>
    <rPh sb="37" eb="39">
      <t>ケイゾク</t>
    </rPh>
    <rPh sb="39" eb="41">
      <t>タイセイ</t>
    </rPh>
    <rPh sb="42" eb="44">
      <t>コウチク</t>
    </rPh>
    <rPh sb="46" eb="48">
      <t>ガイトウ</t>
    </rPh>
    <rPh sb="50" eb="52">
      <t>コウモク</t>
    </rPh>
    <rPh sb="53" eb="55">
      <t>イカ</t>
    </rPh>
    <rPh sb="59" eb="60">
      <t>ゲン</t>
    </rPh>
    <rPh sb="60" eb="61">
      <t>トウ</t>
    </rPh>
    <rPh sb="68" eb="69">
      <t>ラン</t>
    </rPh>
    <rPh sb="78" eb="80">
      <t>イジョウ</t>
    </rPh>
    <rPh sb="80" eb="82">
      <t>センタク</t>
    </rPh>
    <rPh sb="89" eb="91">
      <t>ホジョ</t>
    </rPh>
    <rPh sb="91" eb="93">
      <t>タイショウ</t>
    </rPh>
    <rPh sb="93" eb="95">
      <t>ケイヒ</t>
    </rPh>
    <rPh sb="97" eb="98">
      <t>ブン</t>
    </rPh>
    <rPh sb="100" eb="102">
      <t>イジョウ</t>
    </rPh>
    <rPh sb="103" eb="105">
      <t>ヒツヨウ</t>
    </rPh>
    <rPh sb="109" eb="110">
      <t>タ</t>
    </rPh>
    <rPh sb="111" eb="112">
      <t>ト</t>
    </rPh>
    <rPh sb="113" eb="114">
      <t>ク</t>
    </rPh>
    <rPh sb="115" eb="117">
      <t>コウモク</t>
    </rPh>
    <rPh sb="117" eb="118">
      <t>スベ</t>
    </rPh>
    <phoneticPr fontId="6"/>
  </si>
  <si>
    <t>○○　○○</t>
    <phoneticPr fontId="6"/>
  </si>
  <si>
    <t>記入日：</t>
    <rPh sb="0" eb="2">
      <t>キニュウ</t>
    </rPh>
    <rPh sb="2" eb="3">
      <t>ビ</t>
    </rPh>
    <phoneticPr fontId="6"/>
  </si>
  <si>
    <t>　　年　　　月　　　日</t>
    <rPh sb="2" eb="3">
      <t>ネン</t>
    </rPh>
    <rPh sb="6" eb="7">
      <t>ツキ</t>
    </rPh>
    <rPh sb="10" eb="11">
      <t>ヒ</t>
    </rPh>
    <phoneticPr fontId="6"/>
  </si>
  <si>
    <t>（２）上記以外の取組（選択）</t>
    <rPh sb="3" eb="5">
      <t>ジョウキ</t>
    </rPh>
    <rPh sb="5" eb="7">
      <t>イガイ</t>
    </rPh>
    <rPh sb="8" eb="10">
      <t>トリクミ</t>
    </rPh>
    <rPh sb="11" eb="13">
      <t>センタク</t>
    </rPh>
    <phoneticPr fontId="6"/>
  </si>
  <si>
    <t>（別紙）</t>
  </si>
  <si>
    <t>令和２年度経営継続補助金の申請に係る宣誓書</t>
  </si>
  <si>
    <t>経営継続補助金の申請に当たって以下の事項について宣誓します。</t>
  </si>
  <si>
    <t>以下の①から④までのいずれにも該当しません。</t>
  </si>
  <si>
    <t>①　暴力団、暴力団員又はその役員等（役員その他の経営に実質的に関与している者）が暴力団員である者</t>
  </si>
  <si>
    <t>②　自己、自社若しくは第三者の不正の利益を図る目的又は第三者に損害を加える目的をもって、暴力団又は暴力団員の利用等をする者又は当該者が役員等である者</t>
  </si>
  <si>
    <t>③　暴力団又は暴力団員に対して、資金等を供給し、又は便宜を供与するなど直接的あるいは積極的に暴力団の維持、運営に協力し、若しくは関与している者又は当該者が役員等である者</t>
  </si>
  <si>
    <t>④　暴力団又は暴力団員であることを知りながら、これと社会的に非難されるべき関係を有している者又は当該者が役員等である者</t>
  </si>
  <si>
    <t>５月１３日以前に発生した経費について事業申請をしていません。</t>
  </si>
  <si>
    <t>（共同申請の場合のみチェック）</t>
  </si>
  <si>
    <t>※　内容を確認の上、上記右欄のボックス全てにチェックを入れてください。</t>
  </si>
  <si>
    <t>（様式５）</t>
  </si>
  <si>
    <t>記載日：</t>
    <phoneticPr fontId="6"/>
  </si>
  <si>
    <t>一般社団法人　全国農業会議所会長　殿</t>
  </si>
  <si>
    <t>代表者の役職・氏名</t>
    <rPh sb="0" eb="3">
      <t>ダイヒョウシャ</t>
    </rPh>
    <rPh sb="4" eb="6">
      <t>ヤクショク</t>
    </rPh>
    <rPh sb="7" eb="9">
      <t>シメイ</t>
    </rPh>
    <phoneticPr fontId="6"/>
  </si>
  <si>
    <t>※共同申請の場合は代表事業者について記載</t>
  </si>
  <si>
    <t>また、様式２「経営計画書」の「支出経費の明細等」に、必ず購入しようとする車両を計上してください。</t>
  </si>
  <si>
    <t xml:space="preserve">   なお、単純更新は補助の対象となりません。</t>
  </si>
  <si>
    <t>（申請時に様式５提出及び「支出経費の明細等」への計上がない場合、採択・交付決定後の変更承認手続により、事後に補助対象経費に加えることはできません。）</t>
  </si>
  <si>
    <t>１．補助事業の遂行にあたって車両の購入が必要不可欠な理由</t>
    <phoneticPr fontId="6"/>
  </si>
  <si>
    <t>２．補助事業における当該車両の具体的な使用内容</t>
  </si>
  <si>
    <t xml:space="preserve">■ﾒｰｶｰ名： </t>
    <phoneticPr fontId="6"/>
  </si>
  <si>
    <t>■車の種類：</t>
    <phoneticPr fontId="6"/>
  </si>
  <si>
    <t>(いずれか一方に○)</t>
  </si>
  <si>
    <t xml:space="preserve">■車名： </t>
    <phoneticPr fontId="6"/>
  </si>
  <si>
    <t>■排気量：</t>
    <phoneticPr fontId="6"/>
  </si>
  <si>
    <t>新車　／　中古車</t>
    <phoneticPr fontId="6"/>
  </si>
  <si>
    <t>＜経費の調達一覧＞</t>
    <rPh sb="1" eb="3">
      <t>ケイヒ</t>
    </rPh>
    <rPh sb="4" eb="6">
      <t>チョウタツ</t>
    </rPh>
    <rPh sb="6" eb="8">
      <t>イチラン</t>
    </rPh>
    <phoneticPr fontId="6"/>
  </si>
  <si>
    <t>（※２） 合計額は、Ａ＋Ｂ経費合計と一致させること。</t>
    <phoneticPr fontId="6"/>
  </si>
  <si>
    <t>３　摘要欄には、譲渡先、交換先、貸付先及び抵当権等の設定権者の名称又は補助金返還額を記入すること。</t>
    <rPh sb="2" eb="5">
      <t>テキヨウラン</t>
    </rPh>
    <rPh sb="8" eb="11">
      <t>ジョウトサキ</t>
    </rPh>
    <rPh sb="12" eb="14">
      <t>コウカン</t>
    </rPh>
    <rPh sb="14" eb="15">
      <t>サキ</t>
    </rPh>
    <rPh sb="16" eb="19">
      <t>カシツケサキ</t>
    </rPh>
    <rPh sb="19" eb="20">
      <t>オヨ</t>
    </rPh>
    <rPh sb="21" eb="24">
      <t>テイトウケン</t>
    </rPh>
    <rPh sb="24" eb="25">
      <t>トウ</t>
    </rPh>
    <rPh sb="26" eb="28">
      <t>セッテイ</t>
    </rPh>
    <rPh sb="28" eb="30">
      <t>ケンシャ</t>
    </rPh>
    <rPh sb="31" eb="33">
      <t>メイショウ</t>
    </rPh>
    <rPh sb="33" eb="34">
      <t>マタ</t>
    </rPh>
    <rPh sb="35" eb="38">
      <t>ホジョキン</t>
    </rPh>
    <rPh sb="38" eb="41">
      <t>ヘンカンガク</t>
    </rPh>
    <rPh sb="42" eb="44">
      <t>キニュウ</t>
    </rPh>
    <phoneticPr fontId="6"/>
  </si>
  <si>
    <t>１　処分制限相当年月日欄には、処分制限相当期間の終期を記入すること。</t>
    <rPh sb="2" eb="4">
      <t>ショブン</t>
    </rPh>
    <rPh sb="4" eb="6">
      <t>セイゲン</t>
    </rPh>
    <rPh sb="6" eb="8">
      <t>ソウトウ</t>
    </rPh>
    <rPh sb="8" eb="11">
      <t>ネンガッピ</t>
    </rPh>
    <rPh sb="11" eb="12">
      <t>ラン</t>
    </rPh>
    <rPh sb="15" eb="17">
      <t>ショブン</t>
    </rPh>
    <rPh sb="17" eb="19">
      <t>セイゲン</t>
    </rPh>
    <rPh sb="19" eb="21">
      <t>ソウトウ</t>
    </rPh>
    <rPh sb="21" eb="23">
      <t>キカン</t>
    </rPh>
    <rPh sb="24" eb="26">
      <t>シュウキ</t>
    </rPh>
    <rPh sb="27" eb="29">
      <t>キニュウ</t>
    </rPh>
    <phoneticPr fontId="6"/>
  </si>
  <si>
    <r>
      <rPr>
        <b/>
        <sz val="14"/>
        <color rgb="FFFF0000"/>
        <rFont val="ＭＳ ゴシック"/>
        <family val="3"/>
        <charset val="128"/>
      </rPr>
      <t xml:space="preserve">【共同】申請書提出時チェックリスト
</t>
    </r>
    <r>
      <rPr>
        <sz val="11"/>
        <rFont val="ＭＳ ゴシック"/>
        <family val="3"/>
        <charset val="128"/>
      </rPr>
      <t xml:space="preserve">※該当するチェック欄を黒塗りしてください。
※チェック欄をクリックすると黒塗り選択できます。
</t>
    </r>
    <r>
      <rPr>
        <sz val="14"/>
        <color theme="1"/>
        <rFont val="ＭＳ ゴシック"/>
        <family val="3"/>
        <charset val="128"/>
      </rPr>
      <t xml:space="preserve">
【１．必要書類について】　</t>
    </r>
    <rPh sb="1" eb="3">
      <t>キョウドウ</t>
    </rPh>
    <rPh sb="4" eb="7">
      <t>シンセイショ</t>
    </rPh>
    <rPh sb="7" eb="9">
      <t>テイシュツ</t>
    </rPh>
    <rPh sb="9" eb="10">
      <t>トキ</t>
    </rPh>
    <rPh sb="69" eb="71">
      <t>ヒツヨウ</t>
    </rPh>
    <rPh sb="71" eb="73">
      <t>ショルイ</t>
    </rPh>
    <phoneticPr fontId="32"/>
  </si>
  <si>
    <t>チェック項目</t>
    <rPh sb="4" eb="6">
      <t>コウモク</t>
    </rPh>
    <phoneticPr fontId="32"/>
  </si>
  <si>
    <t>代表者</t>
    <rPh sb="0" eb="2">
      <t>ダイヒョウ</t>
    </rPh>
    <rPh sb="2" eb="3">
      <t>シャ</t>
    </rPh>
    <phoneticPr fontId="32"/>
  </si>
  <si>
    <t>参画者①</t>
    <rPh sb="0" eb="2">
      <t>サンカク</t>
    </rPh>
    <rPh sb="2" eb="3">
      <t>シャ</t>
    </rPh>
    <phoneticPr fontId="32"/>
  </si>
  <si>
    <t>参画者②</t>
    <rPh sb="0" eb="2">
      <t>サンカク</t>
    </rPh>
    <rPh sb="2" eb="3">
      <t>シャ</t>
    </rPh>
    <phoneticPr fontId="32"/>
  </si>
  <si>
    <t>・・・</t>
    <phoneticPr fontId="32"/>
  </si>
  <si>
    <t>様式1-2：令和2年度経営継続補助金に係る申請書はありますか？</t>
    <phoneticPr fontId="32"/>
  </si>
  <si>
    <t>記入日は、公募要領に記載のある申請受付開始日から受付締切日までの間の日付（具体的な日付を記載）ですか？</t>
    <rPh sb="0" eb="2">
      <t>キニュウ</t>
    </rPh>
    <rPh sb="2" eb="3">
      <t>ビ</t>
    </rPh>
    <rPh sb="5" eb="7">
      <t>コウボ</t>
    </rPh>
    <rPh sb="7" eb="9">
      <t>ヨウリョウ</t>
    </rPh>
    <rPh sb="10" eb="12">
      <t>キサイ</t>
    </rPh>
    <rPh sb="15" eb="17">
      <t>シンセイ</t>
    </rPh>
    <rPh sb="17" eb="19">
      <t>ウケツケ</t>
    </rPh>
    <rPh sb="19" eb="21">
      <t>カイシ</t>
    </rPh>
    <rPh sb="21" eb="22">
      <t>ビ</t>
    </rPh>
    <rPh sb="24" eb="26">
      <t>ウケツケ</t>
    </rPh>
    <rPh sb="26" eb="28">
      <t>シメキリ</t>
    </rPh>
    <rPh sb="28" eb="29">
      <t>ビ</t>
    </rPh>
    <rPh sb="32" eb="33">
      <t>アイダ</t>
    </rPh>
    <rPh sb="34" eb="36">
      <t>ヒヅケ</t>
    </rPh>
    <rPh sb="37" eb="40">
      <t>グタイテキ</t>
    </rPh>
    <rPh sb="41" eb="43">
      <t>ヒヅケ</t>
    </rPh>
    <rPh sb="44" eb="46">
      <t>キサイ</t>
    </rPh>
    <phoneticPr fontId="32"/>
  </si>
  <si>
    <t>　新規就農者等新たに経営を始めた者：開業届</t>
    <rPh sb="1" eb="3">
      <t>シンキ</t>
    </rPh>
    <rPh sb="3" eb="5">
      <t>シュウノウ</t>
    </rPh>
    <rPh sb="5" eb="6">
      <t>シャ</t>
    </rPh>
    <rPh sb="6" eb="7">
      <t>トウ</t>
    </rPh>
    <rPh sb="7" eb="8">
      <t>アラ</t>
    </rPh>
    <rPh sb="10" eb="12">
      <t>ケイエイ</t>
    </rPh>
    <rPh sb="13" eb="14">
      <t>ハジ</t>
    </rPh>
    <rPh sb="16" eb="17">
      <t>シャ</t>
    </rPh>
    <rPh sb="18" eb="20">
      <t>カイギョウ</t>
    </rPh>
    <rPh sb="20" eb="21">
      <t>トド</t>
    </rPh>
    <phoneticPr fontId="32"/>
  </si>
  <si>
    <t>様式2-2：経営継続補助金　経営計画書はありますか？</t>
    <phoneticPr fontId="32"/>
  </si>
  <si>
    <t>記入漏れはありませんか？
※次の記載は任意です（ホームページＵＲＬ、資本金、設立年月日）</t>
    <rPh sb="0" eb="2">
      <t>キニュウ</t>
    </rPh>
    <rPh sb="2" eb="3">
      <t>モ</t>
    </rPh>
    <phoneticPr fontId="32"/>
  </si>
  <si>
    <t>参画者全員が「１　申請者欄」について記入していますか？</t>
    <rPh sb="0" eb="3">
      <t>サンカクシャ</t>
    </rPh>
    <rPh sb="3" eb="5">
      <t>ゼンイン</t>
    </rPh>
    <rPh sb="9" eb="12">
      <t>シンセイシャ</t>
    </rPh>
    <rPh sb="12" eb="13">
      <t>ラン</t>
    </rPh>
    <rPh sb="18" eb="20">
      <t>キニュウ</t>
    </rPh>
    <phoneticPr fontId="32"/>
  </si>
  <si>
    <t>業種にチェックされていますか？</t>
    <rPh sb="0" eb="2">
      <t>ギョウシュ</t>
    </rPh>
    <phoneticPr fontId="32"/>
  </si>
  <si>
    <t>法人の場合は、法人番号（13桁）に記載がありますか？</t>
    <rPh sb="0" eb="2">
      <t>ホウジン</t>
    </rPh>
    <rPh sb="3" eb="5">
      <t>バアイ</t>
    </rPh>
    <rPh sb="7" eb="9">
      <t>ホウジン</t>
    </rPh>
    <rPh sb="9" eb="11">
      <t>バンゴウ</t>
    </rPh>
    <rPh sb="14" eb="15">
      <t>ケタ</t>
    </rPh>
    <rPh sb="17" eb="19">
      <t>キサイ</t>
    </rPh>
    <phoneticPr fontId="32"/>
  </si>
  <si>
    <t>常時使用する従業員数は20人以下ですか？</t>
    <rPh sb="0" eb="2">
      <t>ジョウジ</t>
    </rPh>
    <rPh sb="2" eb="4">
      <t>シヨウ</t>
    </rPh>
    <rPh sb="6" eb="9">
      <t>ジュウギョウイン</t>
    </rPh>
    <rPh sb="9" eb="10">
      <t>スウ</t>
    </rPh>
    <rPh sb="13" eb="14">
      <t>ニン</t>
    </rPh>
    <rPh sb="14" eb="16">
      <t>イカ</t>
    </rPh>
    <phoneticPr fontId="32"/>
  </si>
  <si>
    <t>文字数制限がある項目は、その制限内に収まっていますか？</t>
    <rPh sb="0" eb="3">
      <t>モジスウ</t>
    </rPh>
    <rPh sb="3" eb="5">
      <t>セイゲン</t>
    </rPh>
    <rPh sb="8" eb="10">
      <t>コウモク</t>
    </rPh>
    <rPh sb="14" eb="16">
      <t>セイゲン</t>
    </rPh>
    <rPh sb="16" eb="17">
      <t>ナイ</t>
    </rPh>
    <rPh sb="18" eb="19">
      <t>オサ</t>
    </rPh>
    <phoneticPr fontId="32"/>
  </si>
  <si>
    <t>【２支出経費の明細等】
A：経営の継続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ケイゾク</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phoneticPr fontId="32"/>
  </si>
  <si>
    <t>【２支出経費の明細等】
A：経営の継続に向けた取組の補助金額は、申請者数に100万円を乗じた金額又は1,000万円のいずれか低い金額を超えていませんか？</t>
    <rPh sb="17" eb="19">
      <t>ケイゾク</t>
    </rPh>
    <rPh sb="26" eb="28">
      <t>ホジョ</t>
    </rPh>
    <rPh sb="28" eb="30">
      <t>キンガク</t>
    </rPh>
    <rPh sb="32" eb="35">
      <t>シンセイシャ</t>
    </rPh>
    <rPh sb="35" eb="36">
      <t>スウ</t>
    </rPh>
    <rPh sb="40" eb="42">
      <t>マンエン</t>
    </rPh>
    <rPh sb="43" eb="44">
      <t>ジョウ</t>
    </rPh>
    <rPh sb="46" eb="48">
      <t>キンガク</t>
    </rPh>
    <rPh sb="48" eb="49">
      <t>マタ</t>
    </rPh>
    <rPh sb="55" eb="57">
      <t>マンエン</t>
    </rPh>
    <rPh sb="62" eb="63">
      <t>ヒク</t>
    </rPh>
    <rPh sb="64" eb="66">
      <t>キンガク</t>
    </rPh>
    <rPh sb="67" eb="68">
      <t>コ</t>
    </rPh>
    <phoneticPr fontId="32"/>
  </si>
  <si>
    <t>【２支出経費の明細等】
A：経営の継続に向けた取組の補助金額は、対象経費合計の３／４以内に収まっていますか？</t>
    <rPh sb="32" eb="34">
      <t>タイショウ</t>
    </rPh>
    <rPh sb="34" eb="36">
      <t>ケイヒ</t>
    </rPh>
    <rPh sb="36" eb="38">
      <t>ゴウケイ</t>
    </rPh>
    <rPh sb="42" eb="44">
      <t>イナイ</t>
    </rPh>
    <rPh sb="45" eb="46">
      <t>オサ</t>
    </rPh>
    <phoneticPr fontId="32"/>
  </si>
  <si>
    <t>【２支出経費の明細等】
B：事業活動別本格化のための業種別ガイドライン等に則した取組の補助金額は、申請者数に50万円を乗じた金額、経営の継続に向けた取組(A)の補助金額又は500万円の中で最も低い金額を超えていませんか？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rPh sb="49" eb="52">
      <t>シンセイシャ</t>
    </rPh>
    <rPh sb="52" eb="53">
      <t>スウ</t>
    </rPh>
    <rPh sb="56" eb="58">
      <t>マンエン</t>
    </rPh>
    <rPh sb="59" eb="60">
      <t>ジョウ</t>
    </rPh>
    <rPh sb="62" eb="64">
      <t>キンガク</t>
    </rPh>
    <rPh sb="92" eb="93">
      <t>ナカ</t>
    </rPh>
    <rPh sb="94" eb="95">
      <t>モット</t>
    </rPh>
    <phoneticPr fontId="32"/>
  </si>
  <si>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32"/>
  </si>
  <si>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ヘ</t>
    </rPh>
    <rPh sb="66" eb="67">
      <t>トウ</t>
    </rPh>
    <rPh sb="76" eb="77">
      <t>ラン</t>
    </rPh>
    <rPh sb="80" eb="82">
      <t>イジョウ</t>
    </rPh>
    <rPh sb="87" eb="88">
      <t>ハイ</t>
    </rPh>
    <phoneticPr fontId="32"/>
  </si>
  <si>
    <t>様式3：経営継続補助金に係る支援機関確認書はありますか？</t>
    <phoneticPr fontId="32"/>
  </si>
  <si>
    <t>記入日は、申請書（様式1-2）に記載された記入日から受付締切日までの間の日付ですか？</t>
    <rPh sb="5" eb="8">
      <t>シンセイショ</t>
    </rPh>
    <rPh sb="9" eb="11">
      <t>ヨウシキ</t>
    </rPh>
    <rPh sb="16" eb="18">
      <t>キサイ</t>
    </rPh>
    <rPh sb="21" eb="23">
      <t>キニュウ</t>
    </rPh>
    <rPh sb="23" eb="24">
      <t>ヒ</t>
    </rPh>
    <rPh sb="34" eb="35">
      <t>アイダ</t>
    </rPh>
    <phoneticPr fontId="32"/>
  </si>
  <si>
    <t>「支援対象事業者等」に経営計画書に記載の申請者の氏名または名称が記載されていますか？</t>
    <rPh sb="1" eb="3">
      <t>シエン</t>
    </rPh>
    <rPh sb="3" eb="5">
      <t>タイショウ</t>
    </rPh>
    <rPh sb="5" eb="8">
      <t>ジギョウシャ</t>
    </rPh>
    <rPh sb="8" eb="9">
      <t>トウ</t>
    </rPh>
    <rPh sb="11" eb="13">
      <t>ケイエイ</t>
    </rPh>
    <rPh sb="13" eb="16">
      <t>ケイカクショ</t>
    </rPh>
    <rPh sb="17" eb="19">
      <t>キサイ</t>
    </rPh>
    <rPh sb="20" eb="23">
      <t>シンセイシャ</t>
    </rPh>
    <rPh sb="24" eb="26">
      <t>シメイ</t>
    </rPh>
    <rPh sb="29" eb="31">
      <t>メイショウ</t>
    </rPh>
    <rPh sb="32" eb="34">
      <t>キサイ</t>
    </rPh>
    <phoneticPr fontId="32"/>
  </si>
  <si>
    <t>支援機関確認コード（補助金事務局のＨＰ参照）は記載されていますか？</t>
    <rPh sb="0" eb="2">
      <t>シエン</t>
    </rPh>
    <rPh sb="2" eb="4">
      <t>キカン</t>
    </rPh>
    <rPh sb="4" eb="6">
      <t>カクニン</t>
    </rPh>
    <rPh sb="10" eb="13">
      <t>ホジョキン</t>
    </rPh>
    <rPh sb="13" eb="16">
      <t>ジムキョク</t>
    </rPh>
    <rPh sb="19" eb="21">
      <t>サンショウ</t>
    </rPh>
    <rPh sb="23" eb="25">
      <t>キサイ</t>
    </rPh>
    <phoneticPr fontId="32"/>
  </si>
  <si>
    <t>様式4：経営継続補助金交付申請書はありますか？</t>
    <phoneticPr fontId="32"/>
  </si>
  <si>
    <t>様式5：（作業用車両又は移動販売車両を購入しようとする申請者については）車両購入の
　　　　理由書がありますか？</t>
    <rPh sb="5" eb="8">
      <t>サギョウヨウ</t>
    </rPh>
    <rPh sb="8" eb="10">
      <t>シャリョウ</t>
    </rPh>
    <rPh sb="10" eb="11">
      <t>マタ</t>
    </rPh>
    <rPh sb="12" eb="14">
      <t>イドウ</t>
    </rPh>
    <rPh sb="14" eb="16">
      <t>ハンバイ</t>
    </rPh>
    <rPh sb="16" eb="18">
      <t>シャリョウ</t>
    </rPh>
    <rPh sb="19" eb="21">
      <t>コウニュウ</t>
    </rPh>
    <rPh sb="27" eb="30">
      <t>シンセイシャ</t>
    </rPh>
    <phoneticPr fontId="32"/>
  </si>
  <si>
    <t>記入日は、公募要領に記載のある申請受付開始日から受付締切日までの間の日付ですか？</t>
    <rPh sb="32" eb="33">
      <t>アイダ</t>
    </rPh>
    <phoneticPr fontId="32"/>
  </si>
  <si>
    <t>住所、名称、代表者の役職・氏名は経営計画（様式2-2）と一致していますか？</t>
    <rPh sb="0" eb="2">
      <t>ジュウショ</t>
    </rPh>
    <rPh sb="3" eb="5">
      <t>メイショウ</t>
    </rPh>
    <rPh sb="6" eb="9">
      <t>ダイヒョウシャ</t>
    </rPh>
    <rPh sb="10" eb="12">
      <t>ヤクショク</t>
    </rPh>
    <rPh sb="13" eb="15">
      <t>シメイ</t>
    </rPh>
    <rPh sb="14" eb="15">
      <t>メイ</t>
    </rPh>
    <rPh sb="16" eb="18">
      <t>ケイエイ</t>
    </rPh>
    <rPh sb="18" eb="20">
      <t>ケイカク</t>
    </rPh>
    <rPh sb="21" eb="23">
      <t>ヨウシキ</t>
    </rPh>
    <rPh sb="27" eb="29">
      <t>イッチ</t>
    </rPh>
    <phoneticPr fontId="32"/>
  </si>
  <si>
    <t>記入漏れはありませんか？新車か中古車か、いずれか一方に〇を付していますか？</t>
    <rPh sb="0" eb="2">
      <t>キニュウ</t>
    </rPh>
    <rPh sb="2" eb="3">
      <t>モ</t>
    </rPh>
    <rPh sb="12" eb="14">
      <t>シンシャ</t>
    </rPh>
    <rPh sb="15" eb="18">
      <t>チュウコシャ</t>
    </rPh>
    <rPh sb="24" eb="26">
      <t>イッポウ</t>
    </rPh>
    <rPh sb="29" eb="30">
      <t>フ</t>
    </rPh>
    <phoneticPr fontId="32"/>
  </si>
  <si>
    <t>経営計画書（様式2-2）の「2 支出経費の明細等」に購入車両は計上されていますか？</t>
    <rPh sb="0" eb="2">
      <t>ケイエイ</t>
    </rPh>
    <rPh sb="2" eb="5">
      <t>ケイカクショ</t>
    </rPh>
    <rPh sb="6" eb="8">
      <t>ヨウシキ</t>
    </rPh>
    <rPh sb="16" eb="18">
      <t>シシュツ</t>
    </rPh>
    <rPh sb="18" eb="20">
      <t>ケイヒ</t>
    </rPh>
    <rPh sb="21" eb="23">
      <t>メイサイ</t>
    </rPh>
    <rPh sb="23" eb="24">
      <t>トウ</t>
    </rPh>
    <rPh sb="26" eb="28">
      <t>コウニュウ</t>
    </rPh>
    <rPh sb="28" eb="30">
      <t>シャリョウ</t>
    </rPh>
    <rPh sb="31" eb="33">
      <t>ケイジョウ</t>
    </rPh>
    <phoneticPr fontId="32"/>
  </si>
  <si>
    <t>（代表者が一括して経費支出し、補助金交付を受けようとする場合は）共同実施に関する規約の写しが添付されていますか？</t>
    <rPh sb="1" eb="3">
      <t>ダイヒョウ</t>
    </rPh>
    <rPh sb="5" eb="7">
      <t>イッカツ</t>
    </rPh>
    <rPh sb="9" eb="11">
      <t>ケイヒ</t>
    </rPh>
    <rPh sb="11" eb="13">
      <t>シシュツ</t>
    </rPh>
    <rPh sb="15" eb="18">
      <t>ホジョキン</t>
    </rPh>
    <rPh sb="18" eb="20">
      <t>コウフ</t>
    </rPh>
    <rPh sb="21" eb="22">
      <t>ウ</t>
    </rPh>
    <rPh sb="28" eb="30">
      <t>バアイ</t>
    </rPh>
    <rPh sb="32" eb="34">
      <t>キョウドウ</t>
    </rPh>
    <rPh sb="34" eb="36">
      <t>ジッシ</t>
    </rPh>
    <rPh sb="37" eb="38">
      <t>カン</t>
    </rPh>
    <rPh sb="40" eb="42">
      <t>キヤク</t>
    </rPh>
    <rPh sb="43" eb="44">
      <t>ウツ</t>
    </rPh>
    <rPh sb="46" eb="48">
      <t>テンプ</t>
    </rPh>
    <phoneticPr fontId="32"/>
  </si>
  <si>
    <t>規約には、最低限、①構成員・目的、②全構成員の役割分担、③費用負担の方法、④共同利用する財産の管理方法について記載がありますか？</t>
    <phoneticPr fontId="32"/>
  </si>
  <si>
    <t>公募要領4･5頁の「重要説明事項」について確認・同意しましたか？</t>
    <rPh sb="0" eb="2">
      <t>コウボ</t>
    </rPh>
    <rPh sb="2" eb="4">
      <t>ヨウリョウ</t>
    </rPh>
    <rPh sb="7" eb="8">
      <t>ページ</t>
    </rPh>
    <rPh sb="10" eb="12">
      <t>ジュウヨウ</t>
    </rPh>
    <rPh sb="12" eb="14">
      <t>セツメイ</t>
    </rPh>
    <rPh sb="14" eb="16">
      <t>ジコウ</t>
    </rPh>
    <rPh sb="21" eb="23">
      <t>カクニン</t>
    </rPh>
    <rPh sb="24" eb="26">
      <t>ドウイ</t>
    </rPh>
    <phoneticPr fontId="32"/>
  </si>
  <si>
    <t>本補助金事業は、補助金適正化法に基づき実施されていることを確認・同意しましたか？</t>
    <rPh sb="29" eb="31">
      <t>カクニン</t>
    </rPh>
    <rPh sb="32" eb="34">
      <t>ドウイ</t>
    </rPh>
    <phoneticPr fontId="32"/>
  </si>
  <si>
    <t>令和2年5月14日以降に発生した経費でないと、補助対象とならないことを確認・同意しましたか？</t>
    <rPh sb="35" eb="37">
      <t>カクニン</t>
    </rPh>
    <rPh sb="38" eb="40">
      <t>ドウイ</t>
    </rPh>
    <phoneticPr fontId="32"/>
  </si>
  <si>
    <t>補助金交付決定を受けても、定められた期日までに事業完了報告書等の提出がないと、補助金は受け取れないことを確認・同意しましたか？</t>
    <rPh sb="52" eb="54">
      <t>カクニン</t>
    </rPh>
    <rPh sb="55" eb="57">
      <t>ドウイ</t>
    </rPh>
    <phoneticPr fontId="32"/>
  </si>
  <si>
    <t>実際に受け取る補助金は「補助金交付決定通知書」に記載した交付金額より少なくなる場合があることを確認・同意しましたか？</t>
    <rPh sb="47" eb="49">
      <t>カクニン</t>
    </rPh>
    <rPh sb="50" eb="52">
      <t>ドウイ</t>
    </rPh>
    <phoneticPr fontId="32"/>
  </si>
  <si>
    <t>50万円（税込）以上の所定の取得財産等の目的外使用、譲渡、担保提供、廃棄等の処分には制限があることを確認・同意しましたか？</t>
    <rPh sb="2" eb="4">
      <t>マンエン</t>
    </rPh>
    <rPh sb="5" eb="7">
      <t>ゼイコ</t>
    </rPh>
    <rPh sb="8" eb="10">
      <t>イジョウ</t>
    </rPh>
    <rPh sb="50" eb="52">
      <t>カクニン</t>
    </rPh>
    <rPh sb="53" eb="55">
      <t>ドウイ</t>
    </rPh>
    <phoneticPr fontId="32"/>
  </si>
  <si>
    <t>補助事業関係書類は事業終了後５年間保存しなければならないことを確認・同意しましたか？</t>
    <rPh sb="31" eb="33">
      <t>カクニン</t>
    </rPh>
    <rPh sb="34" eb="36">
      <t>ドウイ</t>
    </rPh>
    <phoneticPr fontId="32"/>
  </si>
  <si>
    <t>本事業以外の国が助成する事業の採択等を受けている場合は補助対象とならないことを確認・同意しましたか？</t>
    <rPh sb="39" eb="41">
      <t>カクニン</t>
    </rPh>
    <rPh sb="42" eb="44">
      <t>ドウイ</t>
    </rPh>
    <phoneticPr fontId="32"/>
  </si>
  <si>
    <t>個人情報の使用目的について確認・同意しましたか？</t>
    <rPh sb="13" eb="15">
      <t>カクニン</t>
    </rPh>
    <rPh sb="16" eb="18">
      <t>ドウイ</t>
    </rPh>
    <phoneticPr fontId="32"/>
  </si>
  <si>
    <t>アンケート調査への協力について確認・同意しましたか？</t>
    <rPh sb="9" eb="11">
      <t>キョウリョク</t>
    </rPh>
    <rPh sb="15" eb="17">
      <t>カクニン</t>
    </rPh>
    <rPh sb="18" eb="20">
      <t>ドウイ</t>
    </rPh>
    <phoneticPr fontId="32"/>
  </si>
  <si>
    <t>公募要領等に記載のない事項については、補助金事務局からの指示に従うことについて確認・同意しましたか？</t>
    <rPh sb="11" eb="13">
      <t>ジコウ</t>
    </rPh>
    <rPh sb="31" eb="32">
      <t>シタガ</t>
    </rPh>
    <rPh sb="39" eb="41">
      <t>カクニン</t>
    </rPh>
    <rPh sb="42" eb="44">
      <t>ドウイ</t>
    </rPh>
    <phoneticPr fontId="32"/>
  </si>
  <si>
    <t>【２．経営計画書に記載する支出経費について】</t>
    <rPh sb="3" eb="5">
      <t>ケイエイ</t>
    </rPh>
    <rPh sb="5" eb="8">
      <t>ケイカクショ</t>
    </rPh>
    <rPh sb="9" eb="11">
      <t>キサイ</t>
    </rPh>
    <rPh sb="13" eb="15">
      <t>シシュツ</t>
    </rPh>
    <rPh sb="15" eb="17">
      <t>ケイヒ</t>
    </rPh>
    <phoneticPr fontId="32"/>
  </si>
  <si>
    <t>チェック項目</t>
    <phoneticPr fontId="32"/>
  </si>
  <si>
    <t>経営の継続に向けた取組等に係る経費は、以下のいずれの要件も満たすものになっていますか？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2">
      <t>ケイエイ</t>
    </rPh>
    <rPh sb="3" eb="5">
      <t>ケイゾク</t>
    </rPh>
    <rPh sb="6" eb="7">
      <t>ム</t>
    </rPh>
    <rPh sb="9" eb="10">
      <t>ト</t>
    </rPh>
    <rPh sb="10" eb="11">
      <t>ク</t>
    </rPh>
    <rPh sb="11" eb="12">
      <t>トウ</t>
    </rPh>
    <rPh sb="13" eb="14">
      <t>カカ</t>
    </rPh>
    <rPh sb="15" eb="17">
      <t>ケイヒ</t>
    </rPh>
    <rPh sb="19" eb="21">
      <t>イカ</t>
    </rPh>
    <rPh sb="26" eb="28">
      <t>ヨウケン</t>
    </rPh>
    <rPh sb="29" eb="30">
      <t>ミ</t>
    </rPh>
    <rPh sb="45" eb="47">
      <t>シヨウ</t>
    </rPh>
    <rPh sb="47" eb="49">
      <t>モクテキ</t>
    </rPh>
    <rPh sb="50" eb="51">
      <t>ト</t>
    </rPh>
    <rPh sb="51" eb="52">
      <t>ク</t>
    </rPh>
    <rPh sb="53" eb="55">
      <t>ジッシ</t>
    </rPh>
    <rPh sb="56" eb="58">
      <t>ヒツヨウ</t>
    </rPh>
    <rPh sb="62" eb="64">
      <t>メイカク</t>
    </rPh>
    <rPh sb="65" eb="67">
      <t>トクテイ</t>
    </rPh>
    <rPh sb="70" eb="72">
      <t>ケイヒ</t>
    </rPh>
    <rPh sb="74" eb="76">
      <t>レイワ</t>
    </rPh>
    <rPh sb="77" eb="78">
      <t>ネン</t>
    </rPh>
    <rPh sb="79" eb="80">
      <t>ツキ</t>
    </rPh>
    <rPh sb="82" eb="83">
      <t>ニチ</t>
    </rPh>
    <rPh sb="83" eb="85">
      <t>イコウ</t>
    </rPh>
    <rPh sb="86" eb="88">
      <t>ハッセイ</t>
    </rPh>
    <rPh sb="89" eb="91">
      <t>タイショウ</t>
    </rPh>
    <rPh sb="91" eb="93">
      <t>キカン</t>
    </rPh>
    <rPh sb="93" eb="94">
      <t>チュウ</t>
    </rPh>
    <rPh sb="95" eb="97">
      <t>シハラ</t>
    </rPh>
    <rPh sb="98" eb="100">
      <t>カンリョウ</t>
    </rPh>
    <rPh sb="102" eb="104">
      <t>ケイヒ</t>
    </rPh>
    <rPh sb="106" eb="108">
      <t>ショウコ</t>
    </rPh>
    <rPh sb="108" eb="110">
      <t>シリョウ</t>
    </rPh>
    <rPh sb="110" eb="111">
      <t>トウ</t>
    </rPh>
    <rPh sb="115" eb="117">
      <t>シハラ</t>
    </rPh>
    <rPh sb="117" eb="119">
      <t>キンガク</t>
    </rPh>
    <rPh sb="120" eb="122">
      <t>カクニン</t>
    </rPh>
    <rPh sb="125" eb="127">
      <t>ケイヒ</t>
    </rPh>
    <phoneticPr fontId="32"/>
  </si>
  <si>
    <t>代表者及び参画者間の取引による支出経費が計上されていませんか？</t>
    <rPh sb="0" eb="3">
      <t>ダイヒョウシャ</t>
    </rPh>
    <rPh sb="3" eb="4">
      <t>オヨ</t>
    </rPh>
    <rPh sb="5" eb="8">
      <t>サンカクシャ</t>
    </rPh>
    <rPh sb="15" eb="17">
      <t>シシュツ</t>
    </rPh>
    <rPh sb="17" eb="19">
      <t>ケイヒ</t>
    </rPh>
    <rPh sb="20" eb="22">
      <t>ケイジョウ</t>
    </rPh>
    <phoneticPr fontId="32"/>
  </si>
  <si>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32"/>
  </si>
  <si>
    <t>「①機械装置等費」がある場合は、以下の項目を確認してください（ない場合は、２つ後の青枠にすすんでください。）。</t>
    <rPh sb="39" eb="40">
      <t>アト</t>
    </rPh>
    <phoneticPr fontId="32"/>
  </si>
  <si>
    <t>事業の遂行に必要な機械装置等の購入に要する経費となっていますか？</t>
    <phoneticPr fontId="32"/>
  </si>
  <si>
    <t>単なる取替え更新の機械装置等の購入費を計上していませんか？（単なる取替え更新は対象外）</t>
    <rPh sb="17" eb="18">
      <t>ヒ</t>
    </rPh>
    <rPh sb="19" eb="21">
      <t>ケイジョウ</t>
    </rPh>
    <phoneticPr fontId="32"/>
  </si>
  <si>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32"/>
  </si>
  <si>
    <t>作業用車両又は移動販売車両を購入する場合、様式5の車両購入の理由書が添付されていますか？</t>
    <rPh sb="0" eb="3">
      <t>サギョウヨウ</t>
    </rPh>
    <rPh sb="3" eb="5">
      <t>シャリョウ</t>
    </rPh>
    <rPh sb="5" eb="6">
      <t>マタ</t>
    </rPh>
    <rPh sb="7" eb="9">
      <t>イドウ</t>
    </rPh>
    <rPh sb="9" eb="11">
      <t>ハンバイ</t>
    </rPh>
    <rPh sb="11" eb="13">
      <t>シャリョウ</t>
    </rPh>
    <rPh sb="14" eb="16">
      <t>コウニュウ</t>
    </rPh>
    <rPh sb="18" eb="20">
      <t>バアイ</t>
    </rPh>
    <rPh sb="21" eb="23">
      <t>ヨウシキ</t>
    </rPh>
    <rPh sb="25" eb="27">
      <t>シャリョウ</t>
    </rPh>
    <rPh sb="27" eb="29">
      <t>コウニュウ</t>
    </rPh>
    <rPh sb="30" eb="32">
      <t>リユウ</t>
    </rPh>
    <rPh sb="32" eb="33">
      <t>ショ</t>
    </rPh>
    <rPh sb="34" eb="36">
      <t>テンプ</t>
    </rPh>
    <phoneticPr fontId="32"/>
  </si>
  <si>
    <t>他の用途での使用（目的外使用）の恐れがある汎用機器（例：パソコン・タブレット端末及び周辺機器（ハードディスク・ネットワーク機器（ＬＡＮ・Ｗｉ－Ｆｉ）・サーバー等）、自転車等の購入費を計上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rPh sb="91" eb="93">
      <t>ケイジョウ</t>
    </rPh>
    <phoneticPr fontId="32"/>
  </si>
  <si>
    <t>中古品の購入の場合、以下のいずれの要件も満たす必要がある旨確認していますか？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23" eb="25">
      <t>ヒツヨウ</t>
    </rPh>
    <rPh sb="28" eb="29">
      <t>ムネ</t>
    </rPh>
    <rPh sb="29" eb="31">
      <t>カクニン</t>
    </rPh>
    <rPh sb="109" eb="111">
      <t>カカク</t>
    </rPh>
    <phoneticPr fontId="32"/>
  </si>
  <si>
    <t>　　</t>
    <phoneticPr fontId="32"/>
  </si>
  <si>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32"/>
  </si>
  <si>
    <t>「①機械装置費等」に作業用車両がある場合は、以下の項目を確認してください（ない場合は、次の青枠にすすんでください。）。</t>
    <phoneticPr fontId="32"/>
  </si>
  <si>
    <t>作業用車両について、残存耐用年数期間において以下のいずれの要件も満たす必要がある旨確認していますか？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ザンゾン</t>
    </rPh>
    <rPh sb="12" eb="14">
      <t>タイヨウ</t>
    </rPh>
    <rPh sb="14" eb="16">
      <t>ネンスウ</t>
    </rPh>
    <rPh sb="16" eb="18">
      <t>キカン</t>
    </rPh>
    <rPh sb="22" eb="24">
      <t>イカ</t>
    </rPh>
    <rPh sb="29" eb="31">
      <t>ヨウケン</t>
    </rPh>
    <rPh sb="32" eb="33">
      <t>ミ</t>
    </rPh>
    <rPh sb="35" eb="37">
      <t>ヒツヨウ</t>
    </rPh>
    <rPh sb="40" eb="41">
      <t>ムネ</t>
    </rPh>
    <rPh sb="41" eb="43">
      <t>カクニン</t>
    </rPh>
    <phoneticPr fontId="32"/>
  </si>
  <si>
    <t>「②広報費」がある場合は、以下の項目を確認してください（ない場合は、次の青枠にすすんでください。）。</t>
    <phoneticPr fontId="32"/>
  </si>
  <si>
    <t>販売用のホームページ・パンフレット・ポスター・チラシ等を作成するため、及び広報媒体等を活用するために支払われる経費となっていますか？</t>
    <rPh sb="0" eb="2">
      <t>ハンバイ</t>
    </rPh>
    <phoneticPr fontId="32"/>
  </si>
  <si>
    <t>経営計画に基づかない、単なるＰＲ費用や通常活動に活用される広報費となってませんか？</t>
    <phoneticPr fontId="32"/>
  </si>
  <si>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32"/>
  </si>
  <si>
    <t>「③展示会等出展費」がある場合は、以下の項目を確認してください（ない場合は、次の青枠にすすんでください。）。</t>
    <phoneticPr fontId="32"/>
  </si>
  <si>
    <t>農林水産物の販売促進に向けたＰＲ活動（展示会等の出店・イベント料）・ネット販売システム構築に係る経費となっていますか？</t>
    <rPh sb="0" eb="2">
      <t>ノウリン</t>
    </rPh>
    <phoneticPr fontId="32"/>
  </si>
  <si>
    <t>国等からの出店料等の一部助成を受けた経費を計上していませんか？</t>
    <phoneticPr fontId="32"/>
  </si>
  <si>
    <t>選考会、審査会（○○賞）等への参加・申込費用を計上していませんか？</t>
    <rPh sb="0" eb="3">
      <t>センコウカイ</t>
    </rPh>
    <rPh sb="4" eb="7">
      <t>シンサカイ</t>
    </rPh>
    <rPh sb="10" eb="11">
      <t>ショウ</t>
    </rPh>
    <rPh sb="12" eb="13">
      <t>トウ</t>
    </rPh>
    <rPh sb="15" eb="17">
      <t>サンカ</t>
    </rPh>
    <rPh sb="18" eb="20">
      <t>モウシコミ</t>
    </rPh>
    <rPh sb="20" eb="22">
      <t>ヒヨウ</t>
    </rPh>
    <rPh sb="23" eb="25">
      <t>ケイジョウ</t>
    </rPh>
    <phoneticPr fontId="32"/>
  </si>
  <si>
    <t>「④旅費」がある場合は、以下の項目を確認してください（ない場合は、次の青枠にすすんでください。）。</t>
    <phoneticPr fontId="32"/>
  </si>
  <si>
    <t>事業の遂行に必要な情報収集や各種調査を行うため、及び事業継続に向けた取組に必要となる旅費となっていますか？</t>
    <rPh sb="0" eb="2">
      <t>ジギョウ</t>
    </rPh>
    <phoneticPr fontId="32"/>
  </si>
  <si>
    <t>国が定める旅費の支給基準（公募要領 Ⅳ参考資料）より多く経費を計上していませんか？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rPh sb="31" eb="33">
      <t>ケイジョウ</t>
    </rPh>
    <phoneticPr fontId="32"/>
  </si>
  <si>
    <t>グリーン車等の特別に付加された料金を計上していませんか？</t>
    <rPh sb="4" eb="5">
      <t>シャ</t>
    </rPh>
    <rPh sb="5" eb="6">
      <t>トウ</t>
    </rPh>
    <rPh sb="7" eb="9">
      <t>トクベツ</t>
    </rPh>
    <rPh sb="10" eb="12">
      <t>フカ</t>
    </rPh>
    <rPh sb="15" eb="17">
      <t>リョウキン</t>
    </rPh>
    <rPh sb="18" eb="20">
      <t>ケイジョウ</t>
    </rPh>
    <phoneticPr fontId="32"/>
  </si>
  <si>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2"/>
  </si>
  <si>
    <t>「⑤開発・取得費」がある場合は、以下の項目を確認してください（ない場合は、次の青枠にすすんでください。）。</t>
    <phoneticPr fontId="32"/>
  </si>
  <si>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32"/>
  </si>
  <si>
    <t>汎用性があり、目的外使用になり得るものの購入費は計上していませんか？</t>
    <rPh sb="0" eb="3">
      <t>ハンヨウセイ</t>
    </rPh>
    <rPh sb="7" eb="10">
      <t>モクテキガイ</t>
    </rPh>
    <rPh sb="10" eb="12">
      <t>シヨウ</t>
    </rPh>
    <rPh sb="15" eb="16">
      <t>ウ</t>
    </rPh>
    <rPh sb="20" eb="23">
      <t>コウニュウヒ</t>
    </rPh>
    <rPh sb="24" eb="26">
      <t>ケイジョウ</t>
    </rPh>
    <phoneticPr fontId="32"/>
  </si>
  <si>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32"/>
  </si>
  <si>
    <t>「⑥雑役務費」がある場合は、以下の項目を確認してください（ない場合は、次の青枠にすすんでください。）。</t>
    <phoneticPr fontId="32"/>
  </si>
  <si>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phoneticPr fontId="32"/>
  </si>
  <si>
    <t>作業日報や労働契約書等が必要である旨確認していますか？</t>
    <rPh sb="0" eb="2">
      <t>サギョウ</t>
    </rPh>
    <rPh sb="2" eb="4">
      <t>ニッポウ</t>
    </rPh>
    <rPh sb="5" eb="7">
      <t>ロウドウ</t>
    </rPh>
    <rPh sb="7" eb="10">
      <t>ケイヤクショ</t>
    </rPh>
    <rPh sb="10" eb="11">
      <t>トウ</t>
    </rPh>
    <rPh sb="12" eb="14">
      <t>ヒツヨウ</t>
    </rPh>
    <rPh sb="17" eb="18">
      <t>ムネ</t>
    </rPh>
    <rPh sb="18" eb="20">
      <t>カクニン</t>
    </rPh>
    <phoneticPr fontId="32"/>
  </si>
  <si>
    <t>「⑦借料」がある場合は、以下の項目を確認してください（ない場合は、次の青枠にすすんでください。）。</t>
    <phoneticPr fontId="32"/>
  </si>
  <si>
    <t>事業遂行に直接必要な機器・設備等のリース料・レンタル料、PRイベントの会場を借りるための費用となっていますか？</t>
    <rPh sb="0" eb="2">
      <t>ジギョウ</t>
    </rPh>
    <phoneticPr fontId="32"/>
  </si>
  <si>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32"/>
  </si>
  <si>
    <t>事務所等に係る家賃は計上していませんか？(新たな経営継続に係る取組に必要な場合を除く)</t>
    <rPh sb="10" eb="12">
      <t>ケイジョウ</t>
    </rPh>
    <rPh sb="26" eb="28">
      <t>ケイゾク</t>
    </rPh>
    <rPh sb="34" eb="36">
      <t>ヒツヨウ</t>
    </rPh>
    <phoneticPr fontId="32"/>
  </si>
  <si>
    <t>「⑧専門家謝金」がある場合は、以下の項目を確認してください（ない場合は、次の青枠にすすんでください。）。</t>
    <phoneticPr fontId="32"/>
  </si>
  <si>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32"/>
  </si>
  <si>
    <t>（国が定める謝金の支出基準公募要領「Ⅳの２．謝金の支出基準について」等を踏まえ）謝金の単価は妥当ですか？</t>
    <rPh sb="34" eb="35">
      <t>トウ</t>
    </rPh>
    <rPh sb="36" eb="37">
      <t>フ</t>
    </rPh>
    <phoneticPr fontId="32"/>
  </si>
  <si>
    <t>本補助事業への応募書類作成代行費用を計上していませんか？（同費用は対象外）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18" eb="20">
      <t>ケイジョウ</t>
    </rPh>
    <rPh sb="29" eb="30">
      <t>ドウ</t>
    </rPh>
    <rPh sb="30" eb="32">
      <t>ヒヨウ</t>
    </rPh>
    <rPh sb="33" eb="36">
      <t>タイショウガイ</t>
    </rPh>
    <phoneticPr fontId="32"/>
  </si>
  <si>
    <t>「⑨専門家旅費」がある場合は、以下の項目を確認してください（ない場合は、次の青枠にすすんでください。）。</t>
    <phoneticPr fontId="32"/>
  </si>
  <si>
    <t>事業遂行に必要な指導・助言等を依頼した専門家等に支払われる旅費となっていますか？</t>
    <phoneticPr fontId="32"/>
  </si>
  <si>
    <t>国が定める旅費の支給基準（公募要領 Ⅳ参考資料）以上に、経費を計上していませんか？</t>
    <phoneticPr fontId="32"/>
  </si>
  <si>
    <t>公募要領に記載されている【対象とならない経費例】（日当、朝食付き・温泉入浴付き宿泊プランにおける朝食料金・入浴料相当分、視察のためだけの旅費日当等）に該当しているものはありませんか？</t>
    <rPh sb="0" eb="2">
      <t>コウボ</t>
    </rPh>
    <rPh sb="70" eb="72">
      <t>ニットウ</t>
    </rPh>
    <rPh sb="72" eb="73">
      <t>トウ</t>
    </rPh>
    <phoneticPr fontId="32"/>
  </si>
  <si>
    <t>「⑩設備処分費」がある場合は、以下の項目を確認してください（ない場合は、次の青枠にすすんでください。）。</t>
    <phoneticPr fontId="32"/>
  </si>
  <si>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32"/>
  </si>
  <si>
    <t>設備処分費のみの計画になっていませんか？</t>
    <rPh sb="0" eb="2">
      <t>セツビ</t>
    </rPh>
    <rPh sb="2" eb="4">
      <t>ショブン</t>
    </rPh>
    <rPh sb="4" eb="5">
      <t>ヒ</t>
    </rPh>
    <rPh sb="8" eb="10">
      <t>ケイカク</t>
    </rPh>
    <phoneticPr fontId="32"/>
  </si>
  <si>
    <t>補助対象経費総額の1／2以内となっていますか？</t>
    <rPh sb="0" eb="2">
      <t>ホジョ</t>
    </rPh>
    <rPh sb="2" eb="4">
      <t>タイショウ</t>
    </rPh>
    <rPh sb="4" eb="6">
      <t>ケイヒ</t>
    </rPh>
    <rPh sb="6" eb="8">
      <t>ソウガク</t>
    </rPh>
    <rPh sb="12" eb="14">
      <t>イナイ</t>
    </rPh>
    <phoneticPr fontId="32"/>
  </si>
  <si>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32"/>
  </si>
  <si>
    <t>「⑪委託費」がある場合は、以下の項目を確認してください（ない場合は、次の青枠にすすんでください。）。</t>
    <phoneticPr fontId="32"/>
  </si>
  <si>
    <t>上記①から⑩までに該当しない経費であって、事業遂行に必要な業務の一部を第三者に委託（委任）するために支払われる経費（自ら実行することが困難な業務に限る）となっていますか？</t>
    <rPh sb="0" eb="2">
      <t>ジョウキ</t>
    </rPh>
    <rPh sb="9" eb="11">
      <t>ガイトウ</t>
    </rPh>
    <rPh sb="14" eb="16">
      <t>ケイヒ</t>
    </rPh>
    <rPh sb="21" eb="23">
      <t>ジギョウ</t>
    </rPh>
    <rPh sb="23" eb="25">
      <t>スイコウ</t>
    </rPh>
    <rPh sb="26" eb="28">
      <t>ヒツヨウ</t>
    </rPh>
    <rPh sb="29" eb="31">
      <t>ギョウム</t>
    </rPh>
    <rPh sb="32" eb="34">
      <t>イチブ</t>
    </rPh>
    <rPh sb="35" eb="38">
      <t>ダイサンシャ</t>
    </rPh>
    <rPh sb="39" eb="41">
      <t>イタク</t>
    </rPh>
    <rPh sb="42" eb="44">
      <t>イニン</t>
    </rPh>
    <rPh sb="50" eb="52">
      <t>シハラ</t>
    </rPh>
    <rPh sb="55" eb="57">
      <t>ケイヒ</t>
    </rPh>
    <rPh sb="58" eb="59">
      <t>ミズカ</t>
    </rPh>
    <rPh sb="60" eb="62">
      <t>ジッコウ</t>
    </rPh>
    <rPh sb="67" eb="69">
      <t>コンナン</t>
    </rPh>
    <rPh sb="70" eb="72">
      <t>ギョウム</t>
    </rPh>
    <rPh sb="73" eb="74">
      <t>カギ</t>
    </rPh>
    <phoneticPr fontId="32"/>
  </si>
  <si>
    <t>「⑫外注費」がある場合は、以下の項目を確認してください（ない場合は、次の青枠にすすんでください。）。</t>
    <phoneticPr fontId="32"/>
  </si>
  <si>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32"/>
  </si>
  <si>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32"/>
  </si>
  <si>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32"/>
  </si>
  <si>
    <t>「①消毒費用」がある場合は、以下の項目を確認してください（ない場合は、次の青枠にすすんでください。）。</t>
    <phoneticPr fontId="32"/>
  </si>
  <si>
    <t>消毒設備（除菌剤の噴霧装置、オゾン発生装置、紫外線照射機等）の購入費、消毒作業の外注費、消毒液・アルコール液の購入費となっていますか？</t>
    <rPh sb="0" eb="2">
      <t>ショウドク</t>
    </rPh>
    <phoneticPr fontId="32"/>
  </si>
  <si>
    <t>上記経費は、通常の生産活動のための設備投資、単なる機械装置等の更新のための費用を計上していませんか？</t>
    <rPh sb="37" eb="39">
      <t>ヒヨウ</t>
    </rPh>
    <rPh sb="40" eb="42">
      <t>ケイジョウ</t>
    </rPh>
    <phoneticPr fontId="32"/>
  </si>
  <si>
    <t>「②マスク費用」がある場合は、以下の項目を確認してください（ない場合は、次の青枠にすすんでください。）。</t>
    <phoneticPr fontId="32"/>
  </si>
  <si>
    <t>マスク・ゴーグル・フェイスシールド・ヘアネットの購入費となっていますか？</t>
    <phoneticPr fontId="32"/>
  </si>
  <si>
    <t>「③清掃費用」がある場合は、以下の項目を確認してください（ない場合は、次の青枠にすすんでください。）。</t>
    <phoneticPr fontId="32"/>
  </si>
  <si>
    <t>清掃作業の外注費、手袋・ゴミ袋・石けん・洗浄剤・漂白剤の購入費となっていますか？</t>
    <rPh sb="0" eb="2">
      <t>セイソウ</t>
    </rPh>
    <phoneticPr fontId="32"/>
  </si>
  <si>
    <t>「④飛沫対策費用」がある場合は、以下の項目を確認してください（ない場合は、次の青枠にすすんでください。）。</t>
    <phoneticPr fontId="32"/>
  </si>
  <si>
    <t>アクリル板・透明ビニールシート・防護スクリーン・フロアマーカーの購入費・施工費となっていますか？</t>
    <phoneticPr fontId="32"/>
  </si>
  <si>
    <t>「⑤換気費用」がある場合は、以下の項目を確認してください（ない場合は、次の青枠にすすんでください。）。</t>
    <phoneticPr fontId="32"/>
  </si>
  <si>
    <t>換気設備（換気扇、空気洗浄機等）の購入費となっていますか？</t>
    <phoneticPr fontId="32"/>
  </si>
  <si>
    <t>「⑥その他の衛生管理費用」がある場合は、以下の項目を確認してください（ない場合は、次の青枠にすすんでください。）。</t>
    <phoneticPr fontId="32"/>
  </si>
  <si>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phoneticPr fontId="32"/>
  </si>
  <si>
    <t>「⑦PR費用」がある場合は、以下の項目を確認してください。</t>
    <phoneticPr fontId="32"/>
  </si>
  <si>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32"/>
  </si>
  <si>
    <t>（様式３）</t>
  </si>
  <si>
    <r>
      <rPr>
        <u/>
        <sz val="11"/>
        <color rgb="FF000000"/>
        <rFont val="ＭＳ ゴシック"/>
        <family val="3"/>
        <charset val="128"/>
      </rPr>
      <t>支援機関が記載</t>
    </r>
    <r>
      <rPr>
        <sz val="11"/>
        <color theme="1"/>
        <rFont val="ＭＳ ゴシック"/>
        <family val="3"/>
        <charset val="128"/>
      </rPr>
      <t>　　</t>
    </r>
    <phoneticPr fontId="6"/>
  </si>
  <si>
    <t>一般社団法人　全国農業会議所会長　殿</t>
    <rPh sb="14" eb="16">
      <t>カイチョウ</t>
    </rPh>
    <rPh sb="17" eb="18">
      <t>トノ</t>
    </rPh>
    <phoneticPr fontId="6"/>
  </si>
  <si>
    <t>令和２年度経営継続補助金に係る支援機関確認書</t>
  </si>
  <si>
    <t>　令和２年度経営継続補助金における補助金への応募を下記の者が行うにあたり、申請支援及び内容確認を行いました。
　また、当該応募者が採択を受けた場合、補助事業の取組に際し実行支援を行います。</t>
    <phoneticPr fontId="6"/>
  </si>
  <si>
    <t>記</t>
  </si>
  <si>
    <t>＜連絡先＞</t>
  </si>
  <si>
    <t>【支援機関コード：　　　　　　　　】</t>
    <rPh sb="1" eb="3">
      <t>シエン</t>
    </rPh>
    <rPh sb="3" eb="5">
      <t>キカン</t>
    </rPh>
    <phoneticPr fontId="6"/>
  </si>
  <si>
    <t>氏　名</t>
  </si>
  <si>
    <t>住　所</t>
  </si>
  <si>
    <t>電話番号</t>
  </si>
  <si>
    <t>FAX番号</t>
  </si>
  <si>
    <t>E-mail</t>
  </si>
  <si>
    <t>ホームページ</t>
  </si>
  <si>
    <t>支援機関コード欄は、公表されている支援機関の「支援機関コード」を記載。</t>
    <rPh sb="0" eb="2">
      <t>シエン</t>
    </rPh>
    <rPh sb="2" eb="4">
      <t>キカン</t>
    </rPh>
    <rPh sb="7" eb="8">
      <t>ラン</t>
    </rPh>
    <rPh sb="10" eb="12">
      <t>コウヒョウ</t>
    </rPh>
    <rPh sb="17" eb="19">
      <t>シエン</t>
    </rPh>
    <rPh sb="19" eb="21">
      <t>キカン</t>
    </rPh>
    <rPh sb="23" eb="25">
      <t>シエン</t>
    </rPh>
    <rPh sb="25" eb="27">
      <t>キカン</t>
    </rPh>
    <rPh sb="32" eb="34">
      <t>キサイ</t>
    </rPh>
    <phoneticPr fontId="6"/>
  </si>
  <si>
    <t>【経営継続補助金に係る申請書】</t>
    <rPh sb="1" eb="3">
      <t>ケイエイ</t>
    </rPh>
    <rPh sb="3" eb="5">
      <t>ケイゾク</t>
    </rPh>
    <rPh sb="5" eb="8">
      <t>ホジョキン</t>
    </rPh>
    <rPh sb="9" eb="10">
      <t>カカ</t>
    </rPh>
    <rPh sb="11" eb="13">
      <t>シンセイ</t>
    </rPh>
    <rPh sb="13" eb="14">
      <t>ショ</t>
    </rPh>
    <phoneticPr fontId="6"/>
  </si>
  <si>
    <t>【支援機関確認書】</t>
    <rPh sb="1" eb="3">
      <t>シエン</t>
    </rPh>
    <rPh sb="3" eb="5">
      <t>キカン</t>
    </rPh>
    <rPh sb="5" eb="7">
      <t>カクニン</t>
    </rPh>
    <rPh sb="7" eb="8">
      <t>ショ</t>
    </rPh>
    <phoneticPr fontId="6"/>
  </si>
  <si>
    <t>（様式３）</t>
    <rPh sb="1" eb="3">
      <t>ヨウシキ</t>
    </rPh>
    <phoneticPr fontId="6"/>
  </si>
  <si>
    <t>【経営継続補助金交付申請書】</t>
    <phoneticPr fontId="6"/>
  </si>
  <si>
    <t>【車両購入の理由書】</t>
    <phoneticPr fontId="6"/>
  </si>
  <si>
    <t>（様式５）</t>
    <rPh sb="1" eb="3">
      <t>ヨウシキ</t>
    </rPh>
    <phoneticPr fontId="6"/>
  </si>
  <si>
    <t>【PDFデータの貼り付け方法】</t>
    <rPh sb="8" eb="9">
      <t>ハ</t>
    </rPh>
    <rPh sb="10" eb="11">
      <t>ツ</t>
    </rPh>
    <rPh sb="12" eb="14">
      <t>ホウホウ</t>
    </rPh>
    <phoneticPr fontId="6"/>
  </si>
  <si>
    <t>1 「挿入」＞「テキスト」＞「オブジェクト」を選択します。</t>
  </si>
  <si>
    <t>２ 挿入したいPDFファイルを選択すれば、ExcelシートにPDFファイルを挿入できます。</t>
    <phoneticPr fontId="6"/>
  </si>
  <si>
    <t>【事業実績報告書】</t>
    <rPh sb="1" eb="3">
      <t>ジギョウ</t>
    </rPh>
    <rPh sb="3" eb="5">
      <t>ジッセキ</t>
    </rPh>
    <rPh sb="5" eb="8">
      <t>ホウコクショ</t>
    </rPh>
    <phoneticPr fontId="6"/>
  </si>
  <si>
    <t xml:space="preserve">                  支援機関名：</t>
    <phoneticPr fontId="6"/>
  </si>
  <si>
    <t>部署等</t>
    <rPh sb="0" eb="2">
      <t>ブショ</t>
    </rPh>
    <rPh sb="2" eb="3">
      <t>ナド</t>
    </rPh>
    <phoneticPr fontId="6"/>
  </si>
  <si>
    <t>年　　月　　日</t>
    <rPh sb="0" eb="1">
      <t>ネン</t>
    </rPh>
    <rPh sb="3" eb="4">
      <t>ガツ</t>
    </rPh>
    <rPh sb="6" eb="7">
      <t>ヒ</t>
    </rPh>
    <phoneticPr fontId="6"/>
  </si>
  <si>
    <t>記入日は、公募要領に記載のある申請受付開始日から受付締切日までの間の日付ですか？</t>
    <phoneticPr fontId="32"/>
  </si>
  <si>
    <t>【共同実施に係る規約】</t>
    <rPh sb="1" eb="3">
      <t>キョウドウ</t>
    </rPh>
    <rPh sb="3" eb="5">
      <t>ジッシ</t>
    </rPh>
    <rPh sb="6" eb="7">
      <t>カカ</t>
    </rPh>
    <rPh sb="8" eb="10">
      <t>キヤク</t>
    </rPh>
    <phoneticPr fontId="6"/>
  </si>
  <si>
    <t>（個人の場合：申請者氏名を記載）</t>
    <rPh sb="1" eb="3">
      <t>コジン</t>
    </rPh>
    <rPh sb="4" eb="6">
      <t>バアイ</t>
    </rPh>
    <rPh sb="7" eb="10">
      <t>シンセイシャ</t>
    </rPh>
    <rPh sb="10" eb="12">
      <t>シメイ</t>
    </rPh>
    <rPh sb="13" eb="15">
      <t>キサイ</t>
    </rPh>
    <phoneticPr fontId="6"/>
  </si>
  <si>
    <t>（法人の場合：法人名と代表者氏名を記載）</t>
    <rPh sb="1" eb="3">
      <t>ホウジン</t>
    </rPh>
    <rPh sb="4" eb="6">
      <t>バアイ</t>
    </rPh>
    <rPh sb="7" eb="9">
      <t>ホウジン</t>
    </rPh>
    <rPh sb="9" eb="10">
      <t>メイ</t>
    </rPh>
    <rPh sb="17" eb="19">
      <t>キサイ</t>
    </rPh>
    <phoneticPr fontId="6"/>
  </si>
  <si>
    <t>　　　</t>
    <phoneticPr fontId="6"/>
  </si>
  <si>
    <r>
      <t>◇令和２年度経営継続補助金の申請に係る宣誓書（別紙）
◇法人の場合：直近の確定申告書（第一表、第二表）又は貸借対照表及び損益計算書
　　　　　　　　　　(損益計算書がない場合は、確定申告書（別表1及び別表４））
◇個人の場合：直近の確定申告書(第一表、第二表）又は所得税青色申告決算書 
                     又は収支内訳書（１，２面）
 ※決算期を一度も迎えていない場合は開業届</t>
    </r>
    <r>
      <rPr>
        <sz val="12"/>
        <rFont val="ＭＳ Ｐゴシック"/>
        <family val="3"/>
        <charset val="128"/>
      </rPr>
      <t>（法人の場合は、法人設立届出書）</t>
    </r>
    <r>
      <rPr>
        <sz val="12"/>
        <color theme="1"/>
        <rFont val="ＭＳ Ｐゴシック"/>
        <family val="3"/>
        <charset val="128"/>
      </rPr>
      <t>を提出
 ※確定申告書、所得税青色申告決算書、収支内訳書のいずれも提出できない場合は、
　　直近(１年分）の貸借対照表及び損益計算書又は、固定資産台帳等の財産状況が分か
　　る書類及び収支の分かる書類等を作成し、提出</t>
    </r>
    <rPh sb="23" eb="25">
      <t>ベッシ</t>
    </rPh>
    <rPh sb="38" eb="40">
      <t>カクテイ</t>
    </rPh>
    <rPh sb="40" eb="43">
      <t>シンコクショ</t>
    </rPh>
    <rPh sb="44" eb="45">
      <t>ダイ</t>
    </rPh>
    <rPh sb="45" eb="47">
      <t>1ヒョウ</t>
    </rPh>
    <rPh sb="48" eb="49">
      <t>ダイ</t>
    </rPh>
    <rPh sb="49" eb="51">
      <t>2ヒョウ</t>
    </rPh>
    <rPh sb="52" eb="53">
      <t>マタ</t>
    </rPh>
    <rPh sb="78" eb="80">
      <t>ソンエキ</t>
    </rPh>
    <rPh sb="80" eb="83">
      <t>ケイサンショ</t>
    </rPh>
    <rPh sb="86" eb="88">
      <t>バアイ</t>
    </rPh>
    <rPh sb="90" eb="92">
      <t>カクテイ</t>
    </rPh>
    <rPh sb="92" eb="95">
      <t>シンコクショ</t>
    </rPh>
    <rPh sb="96" eb="98">
      <t>ベッピョウ</t>
    </rPh>
    <rPh sb="99" eb="100">
      <t>オヨ</t>
    </rPh>
    <rPh sb="101" eb="103">
      <t>ベッピョウ</t>
    </rPh>
    <rPh sb="106" eb="108">
      <t>ホウジン</t>
    </rPh>
    <rPh sb="109" eb="111">
      <t>バアイ</t>
    </rPh>
    <rPh sb="112" eb="114">
      <t>チョッキン</t>
    </rPh>
    <rPh sb="115" eb="117">
      <t>タイシャク</t>
    </rPh>
    <rPh sb="117" eb="120">
      <t>タイショウヒョウ</t>
    </rPh>
    <rPh sb="120" eb="121">
      <t>オヨ</t>
    </rPh>
    <rPh sb="123" eb="124">
      <t>ダイ</t>
    </rPh>
    <rPh sb="124" eb="125">
      <t>イチ</t>
    </rPh>
    <rPh sb="125" eb="126">
      <t>ヒョウ</t>
    </rPh>
    <rPh sb="127" eb="128">
      <t>ダイ</t>
    </rPh>
    <rPh sb="128" eb="129">
      <t>2</t>
    </rPh>
    <rPh sb="129" eb="130">
      <t>ヒョウ</t>
    </rPh>
    <rPh sb="131" eb="133">
      <t>ソンエキ</t>
    </rPh>
    <rPh sb="133" eb="136">
      <t>ケイサンショ</t>
    </rPh>
    <rPh sb="138" eb="140">
      <t>コジン</t>
    </rPh>
    <rPh sb="141" eb="143">
      <t>バアイ</t>
    </rPh>
    <rPh sb="166" eb="167">
      <t>マタ</t>
    </rPh>
    <rPh sb="168" eb="170">
      <t>シュウシ</t>
    </rPh>
    <rPh sb="170" eb="173">
      <t>ウチワケショ</t>
    </rPh>
    <rPh sb="177" eb="178">
      <t>メン</t>
    </rPh>
    <rPh sb="179" eb="182">
      <t>シンコクショ</t>
    </rPh>
    <rPh sb="182" eb="183">
      <t>マタ</t>
    </rPh>
    <rPh sb="187" eb="189">
      <t>アオイロ</t>
    </rPh>
    <rPh sb="189" eb="191">
      <t>シンコク</t>
    </rPh>
    <rPh sb="191" eb="194">
      <t>ケッサンショ</t>
    </rPh>
    <rPh sb="198" eb="199">
      <t>メン</t>
    </rPh>
    <rPh sb="202" eb="204">
      <t>ホウジン</t>
    </rPh>
    <rPh sb="205" eb="207">
      <t>バアイ</t>
    </rPh>
    <rPh sb="209" eb="211">
      <t>ホウジン</t>
    </rPh>
    <rPh sb="211" eb="213">
      <t>セツリツ</t>
    </rPh>
    <rPh sb="218" eb="220">
      <t>テイシュツ</t>
    </rPh>
    <rPh sb="223" eb="225">
      <t>カクテイ</t>
    </rPh>
    <rPh sb="227" eb="228">
      <t>ショ</t>
    </rPh>
    <rPh sb="229" eb="232">
      <t>ショトクゼイ</t>
    </rPh>
    <rPh sb="232" eb="234">
      <t>アオイロ</t>
    </rPh>
    <rPh sb="234" eb="236">
      <t>シンコク</t>
    </rPh>
    <rPh sb="236" eb="239">
      <t>ケッサンショ</t>
    </rPh>
    <rPh sb="240" eb="242">
      <t>シュウシ</t>
    </rPh>
    <rPh sb="242" eb="245">
      <t>ウチワケショ</t>
    </rPh>
    <rPh sb="250" eb="252">
      <t>テイシュツ</t>
    </rPh>
    <rPh sb="256" eb="258">
      <t>バアイ</t>
    </rPh>
    <rPh sb="263" eb="265">
      <t>チョッキン</t>
    </rPh>
    <rPh sb="267" eb="269">
      <t>ネンブン</t>
    </rPh>
    <rPh sb="273" eb="275">
      <t>バアイ</t>
    </rPh>
    <rPh sb="276" eb="279">
      <t>カイギョウトドケ</t>
    </rPh>
    <rPh sb="283" eb="284">
      <t>マタ</t>
    </rPh>
    <rPh sb="287" eb="289">
      <t>ソンエキ</t>
    </rPh>
    <rPh sb="289" eb="292">
      <t>ケイサンショ</t>
    </rPh>
    <rPh sb="293" eb="295">
      <t>チョッキン</t>
    </rPh>
    <rPh sb="296" eb="298">
      <t>キブン</t>
    </rPh>
    <rPh sb="310" eb="314">
      <t>コテイシサン</t>
    </rPh>
    <rPh sb="314" eb="316">
      <t>ダイチョウ</t>
    </rPh>
    <rPh sb="316" eb="317">
      <t>トウ</t>
    </rPh>
    <phoneticPr fontId="6"/>
  </si>
  <si>
    <t>カブシキガイシャ　ノウソン　ダイヒョウトリシマリヤク　ノウリン　シンコウ</t>
    <phoneticPr fontId="6"/>
  </si>
  <si>
    <t>株式会社　農村　代表取締役　農村　振興</t>
    <rPh sb="0" eb="4">
      <t>カブシキガイシャ</t>
    </rPh>
    <rPh sb="5" eb="7">
      <t>ノウソン</t>
    </rPh>
    <rPh sb="8" eb="10">
      <t>ダイヒョウ</t>
    </rPh>
    <rPh sb="10" eb="13">
      <t>トリシマリヤク</t>
    </rPh>
    <rPh sb="14" eb="16">
      <t>ノウソン</t>
    </rPh>
    <rPh sb="17" eb="19">
      <t>シンコウ</t>
    </rPh>
    <phoneticPr fontId="6"/>
  </si>
  <si>
    <t>ノウリン　ジロウ</t>
    <phoneticPr fontId="6"/>
  </si>
  <si>
    <t>農林　次郎</t>
    <rPh sb="0" eb="2">
      <t>ノウリン</t>
    </rPh>
    <rPh sb="3" eb="5">
      <t>ジロウ</t>
    </rPh>
    <phoneticPr fontId="6"/>
  </si>
  <si>
    <t>ノウリン　サブロウ</t>
    <phoneticPr fontId="6"/>
  </si>
  <si>
    <t>農林　三郎</t>
    <rPh sb="0" eb="2">
      <t>ノウリン</t>
    </rPh>
    <rPh sb="3" eb="5">
      <t>サブロウ</t>
    </rPh>
    <phoneticPr fontId="6"/>
  </si>
  <si>
    <t>Ｂ：Aの取組と併せて行う事業活動別本格化のための業種別ガイドライン等に則した取組</t>
    <rPh sb="4" eb="6">
      <t>トリクミ</t>
    </rPh>
    <rPh sb="7" eb="8">
      <t>アワ</t>
    </rPh>
    <rPh sb="10" eb="11">
      <t>オコナ</t>
    </rPh>
    <rPh sb="12" eb="14">
      <t>ジギョウ</t>
    </rPh>
    <rPh sb="14" eb="16">
      <t>カツドウ</t>
    </rPh>
    <rPh sb="16" eb="17">
      <t>ベツ</t>
    </rPh>
    <rPh sb="17" eb="20">
      <t>ホンカクカ</t>
    </rPh>
    <rPh sb="24" eb="27">
      <t>ギョウシュベツ</t>
    </rPh>
    <rPh sb="33" eb="34">
      <t>トウ</t>
    </rPh>
    <rPh sb="35" eb="36">
      <t>ソク</t>
    </rPh>
    <rPh sb="38" eb="39">
      <t>ト</t>
    </rPh>
    <rPh sb="39" eb="40">
      <t>ク</t>
    </rPh>
    <phoneticPr fontId="6"/>
  </si>
  <si>
    <t>（必ず記載してください）</t>
    <rPh sb="1" eb="2">
      <t>カナラ</t>
    </rPh>
    <rPh sb="3" eb="5">
      <t>キサイ</t>
    </rPh>
    <phoneticPr fontId="6"/>
  </si>
  <si>
    <t>防除用ドローン：防除作業の省力化（5名から2名）し、作業員間の接触機会を減らす。</t>
    <phoneticPr fontId="6"/>
  </si>
  <si>
    <t>防除用ドローン　1,000,000円×１台</t>
    <rPh sb="0" eb="2">
      <t>ボウジョ</t>
    </rPh>
    <rPh sb="2" eb="3">
      <t>ヨウ</t>
    </rPh>
    <rPh sb="17" eb="18">
      <t>エン</t>
    </rPh>
    <rPh sb="20" eb="21">
      <t>ダイ</t>
    </rPh>
    <phoneticPr fontId="6"/>
  </si>
  <si>
    <t>共同作業場の清掃を業者に外注する。</t>
    <rPh sb="0" eb="2">
      <t>キョウドウ</t>
    </rPh>
    <rPh sb="2" eb="4">
      <t>サギョウ</t>
    </rPh>
    <rPh sb="4" eb="5">
      <t>ジョウ</t>
    </rPh>
    <rPh sb="6" eb="8">
      <t>セイソウ</t>
    </rPh>
    <rPh sb="9" eb="11">
      <t>ギョウシャ</t>
    </rPh>
    <rPh sb="12" eb="14">
      <t>ガイチュウ</t>
    </rPh>
    <phoneticPr fontId="6"/>
  </si>
  <si>
    <t xml:space="preserve">清掃の委託
　　30,000円×３回
</t>
    <rPh sb="0" eb="2">
      <t>セイソウ</t>
    </rPh>
    <rPh sb="3" eb="5">
      <t>イタク</t>
    </rPh>
    <rPh sb="14" eb="15">
      <t>エン</t>
    </rPh>
    <rPh sb="17" eb="18">
      <t>カイ</t>
    </rPh>
    <phoneticPr fontId="6"/>
  </si>
  <si>
    <t>　　　    代表者名：　　　　　　　　　　</t>
    <phoneticPr fontId="6"/>
  </si>
  <si>
    <t>支援対象事業者等（以下の欄に事業者名を記載）
※共同申請の場合は、代表者氏名と参画者全員の氏名を記載</t>
    <phoneticPr fontId="6"/>
  </si>
  <si>
    <t>○年○月○日（完了予定日を記入してください）</t>
    <rPh sb="1" eb="2">
      <t>ネン</t>
    </rPh>
    <rPh sb="3" eb="4">
      <t>ツキ</t>
    </rPh>
    <rPh sb="5" eb="6">
      <t>ヒ</t>
    </rPh>
    <rPh sb="7" eb="9">
      <t>カンリョウ</t>
    </rPh>
    <rPh sb="9" eb="12">
      <t>ヨテイビ</t>
    </rPh>
    <rPh sb="13" eb="15">
      <t>キニュウ</t>
    </rPh>
    <phoneticPr fontId="6"/>
  </si>
  <si>
    <t>名称（法人名）</t>
    <rPh sb="0" eb="2">
      <t>メイショウ</t>
    </rPh>
    <rPh sb="3" eb="5">
      <t>ホウジン</t>
    </rPh>
    <rPh sb="5" eb="6">
      <t>メイ</t>
    </rPh>
    <phoneticPr fontId="6"/>
  </si>
  <si>
    <t>車両購入の理由書</t>
  </si>
  <si>
    <t xml:space="preserve"> 軽トラックやダンプ等の作業用車両又は移動販売車両を購入して経営の継続の取組を行おうとする場合には、以下の項目に具体的に記載のうえ、本紙を申請時に添付してください。（トラクター等の農機やフォークリフト購入の場合は不要）</t>
    <rPh sb="1" eb="2">
      <t>ケイ</t>
    </rPh>
    <rPh sb="10" eb="11">
      <t>トウ</t>
    </rPh>
    <rPh sb="88" eb="89">
      <t>トウ</t>
    </rPh>
    <rPh sb="90" eb="92">
      <t>ノウキ</t>
    </rPh>
    <rPh sb="100" eb="102">
      <t>コウニュウ</t>
    </rPh>
    <rPh sb="103" eb="105">
      <t>バアイ</t>
    </rPh>
    <rPh sb="106" eb="108">
      <t>フヨウ</t>
    </rPh>
    <phoneticPr fontId="6"/>
  </si>
  <si>
    <t>車両を購入したい場合には、下欄に購入を予定している車のメーカー名・車種等を記載すること（＊採択を受けた後、購入する車種を変更しようとする場合は、必ず事前に補助金事務局にご相談ください。事前相談なく異なる車を購入した場合には、補助対象外となります。）</t>
    <phoneticPr fontId="6"/>
  </si>
  <si>
    <r>
      <t>■</t>
    </r>
    <r>
      <rPr>
        <sz val="12"/>
        <rFont val="Times New Roman"/>
        <family val="1"/>
      </rPr>
      <t xml:space="preserve"> </t>
    </r>
    <r>
      <rPr>
        <b/>
        <sz val="12"/>
        <rFont val="ＭＳ ゴシック"/>
        <family val="3"/>
        <charset val="128"/>
      </rPr>
      <t>新車・中古車の別</t>
    </r>
  </si>
  <si>
    <t>原本のPDF
（この場所に貼付てください）</t>
    <rPh sb="0" eb="2">
      <t>ゲンポン</t>
    </rPh>
    <rPh sb="1" eb="2">
      <t>オシハラ</t>
    </rPh>
    <rPh sb="10" eb="12">
      <t>バショ</t>
    </rPh>
    <rPh sb="13" eb="14">
      <t>ハ</t>
    </rPh>
    <rPh sb="14" eb="15">
      <t>ツ</t>
    </rPh>
    <phoneticPr fontId="6"/>
  </si>
  <si>
    <t>経営継続補助金　事業実績報告書（経営計画書に準じたもの）</t>
    <rPh sb="0" eb="7">
      <t>ケイエイケイゾクホジョキン</t>
    </rPh>
    <rPh sb="8" eb="10">
      <t>ジギョウ</t>
    </rPh>
    <rPh sb="10" eb="12">
      <t>ジッセキ</t>
    </rPh>
    <rPh sb="12" eb="15">
      <t>ホウコクショ</t>
    </rPh>
    <rPh sb="16" eb="18">
      <t>ケイエイ</t>
    </rPh>
    <rPh sb="18" eb="20">
      <t>ケイカク</t>
    </rPh>
    <rPh sb="20" eb="21">
      <t>ショ</t>
    </rPh>
    <rPh sb="22" eb="23">
      <t>ジュン</t>
    </rPh>
    <phoneticPr fontId="6"/>
  </si>
  <si>
    <t>合計額</t>
    <rPh sb="0" eb="2">
      <t>ゴウケイ</t>
    </rPh>
    <rPh sb="2" eb="3">
      <t>ガク</t>
    </rPh>
    <phoneticPr fontId="56"/>
  </si>
  <si>
    <t>①（代表事業者）</t>
    <rPh sb="2" eb="4">
      <t>ダイヒョウ</t>
    </rPh>
    <rPh sb="4" eb="7">
      <t>ジギョウシャ</t>
    </rPh>
    <phoneticPr fontId="56"/>
  </si>
  <si>
    <t>換気扇4台、設置工事一式</t>
    <rPh sb="0" eb="3">
      <t>カンキセン</t>
    </rPh>
    <rPh sb="4" eb="5">
      <t>ダイ</t>
    </rPh>
    <rPh sb="6" eb="8">
      <t>セッチ</t>
    </rPh>
    <rPh sb="8" eb="10">
      <t>コウジ</t>
    </rPh>
    <rPh sb="10" eb="12">
      <t>イッシキ</t>
    </rPh>
    <phoneticPr fontId="56"/>
  </si>
  <si>
    <t>⑤換気費用</t>
    <rPh sb="1" eb="3">
      <t>カンキ</t>
    </rPh>
    <rPh sb="3" eb="5">
      <t>ヒヨウ</t>
    </rPh>
    <phoneticPr fontId="56"/>
  </si>
  <si>
    <t>感染防止対策(定額）</t>
    <rPh sb="0" eb="2">
      <t>カンセン</t>
    </rPh>
    <rPh sb="2" eb="4">
      <t>ボウシ</t>
    </rPh>
    <rPh sb="4" eb="6">
      <t>タイサク</t>
    </rPh>
    <rPh sb="7" eb="9">
      <t>テイガク</t>
    </rPh>
    <phoneticPr fontId="56"/>
  </si>
  <si>
    <t>収穫機(1台）</t>
    <rPh sb="0" eb="2">
      <t>シュウカク</t>
    </rPh>
    <rPh sb="2" eb="3">
      <t>キ</t>
    </rPh>
    <rPh sb="5" eb="6">
      <t>ダイ</t>
    </rPh>
    <phoneticPr fontId="56"/>
  </si>
  <si>
    <t>①機械等装置費</t>
    <rPh sb="1" eb="4">
      <t>キカイトウ</t>
    </rPh>
    <rPh sb="4" eb="6">
      <t>ソウチ</t>
    </rPh>
    <rPh sb="6" eb="7">
      <t>ヒ</t>
    </rPh>
    <phoneticPr fontId="56"/>
  </si>
  <si>
    <t>その他(5/6)</t>
    <rPh sb="2" eb="3">
      <t>タ</t>
    </rPh>
    <phoneticPr fontId="56"/>
  </si>
  <si>
    <t>選別機(1台）</t>
    <rPh sb="0" eb="2">
      <t>センベツ</t>
    </rPh>
    <rPh sb="2" eb="3">
      <t>キ</t>
    </rPh>
    <rPh sb="5" eb="6">
      <t>ダイ</t>
    </rPh>
    <phoneticPr fontId="56"/>
  </si>
  <si>
    <t>接触機会減等(1/6)</t>
    <rPh sb="0" eb="2">
      <t>セッショク</t>
    </rPh>
    <rPh sb="2" eb="4">
      <t>キカイ</t>
    </rPh>
    <rPh sb="4" eb="6">
      <t>ゲントウ</t>
    </rPh>
    <phoneticPr fontId="56"/>
  </si>
  <si>
    <t>支払者</t>
    <rPh sb="0" eb="2">
      <t>シハラ</t>
    </rPh>
    <rPh sb="2" eb="3">
      <t>シャ</t>
    </rPh>
    <phoneticPr fontId="56"/>
  </si>
  <si>
    <t>具体的な取組内容</t>
    <rPh sb="0" eb="3">
      <t>グタイテキ</t>
    </rPh>
    <rPh sb="4" eb="6">
      <t>トリクミ</t>
    </rPh>
    <rPh sb="6" eb="8">
      <t>ナイヨウ</t>
    </rPh>
    <phoneticPr fontId="56"/>
  </si>
  <si>
    <t>領収年月日</t>
    <rPh sb="0" eb="2">
      <t>リョウシュウ</t>
    </rPh>
    <rPh sb="2" eb="5">
      <t>ネンガッピ</t>
    </rPh>
    <phoneticPr fontId="56"/>
  </si>
  <si>
    <t>実際の支出金額の
うち補助対象経費
として計上できる額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56"/>
  </si>
  <si>
    <t>実際の支出金額
（消費税込額）</t>
    <rPh sb="0" eb="2">
      <t>ジッサイ</t>
    </rPh>
    <rPh sb="3" eb="5">
      <t>シシュツ</t>
    </rPh>
    <rPh sb="5" eb="7">
      <t>キンガク</t>
    </rPh>
    <rPh sb="9" eb="12">
      <t>ショウヒゼイ</t>
    </rPh>
    <rPh sb="12" eb="13">
      <t>コミ</t>
    </rPh>
    <rPh sb="13" eb="14">
      <t>ガク</t>
    </rPh>
    <phoneticPr fontId="56"/>
  </si>
  <si>
    <t>費目</t>
    <rPh sb="0" eb="2">
      <t>ヒモク</t>
    </rPh>
    <phoneticPr fontId="56"/>
  </si>
  <si>
    <t>取組内容</t>
    <rPh sb="0" eb="2">
      <t>トリクミ</t>
    </rPh>
    <rPh sb="2" eb="4">
      <t>ナイヨウ</t>
    </rPh>
    <phoneticPr fontId="56"/>
  </si>
  <si>
    <t>証ひょう
番号</t>
    <rPh sb="0" eb="1">
      <t>アカシ</t>
    </rPh>
    <rPh sb="5" eb="7">
      <t>バンゴウ</t>
    </rPh>
    <phoneticPr fontId="56"/>
  </si>
  <si>
    <t>⑫</t>
    <phoneticPr fontId="56"/>
  </si>
  <si>
    <t>⑪</t>
    <phoneticPr fontId="56"/>
  </si>
  <si>
    <t>⑩</t>
    <phoneticPr fontId="56"/>
  </si>
  <si>
    <t>⑨</t>
    <phoneticPr fontId="56"/>
  </si>
  <si>
    <t>⑧</t>
    <phoneticPr fontId="56"/>
  </si>
  <si>
    <t>⑦</t>
    <phoneticPr fontId="56"/>
  </si>
  <si>
    <t>⑥</t>
    <phoneticPr fontId="56"/>
  </si>
  <si>
    <t>⑤</t>
    <phoneticPr fontId="56"/>
  </si>
  <si>
    <t>④</t>
    <phoneticPr fontId="56"/>
  </si>
  <si>
    <t>③</t>
    <phoneticPr fontId="56"/>
  </si>
  <si>
    <t>②</t>
    <phoneticPr fontId="56"/>
  </si>
  <si>
    <t>←⑥以降は非表示にしていますので必要であれば表示させてください。</t>
    <rPh sb="2" eb="4">
      <t>イコウ</t>
    </rPh>
    <rPh sb="5" eb="6">
      <t>ヒ</t>
    </rPh>
    <rPh sb="6" eb="8">
      <t>ヒョウジ</t>
    </rPh>
    <rPh sb="16" eb="18">
      <t>ヒツヨウ</t>
    </rPh>
    <rPh sb="22" eb="24">
      <t>ヒョウジ</t>
    </rPh>
    <phoneticPr fontId="56"/>
  </si>
  <si>
    <t>共同事業者名</t>
    <rPh sb="0" eb="2">
      <t>キョウドウ</t>
    </rPh>
    <rPh sb="2" eb="4">
      <t>ジギョウ</t>
    </rPh>
    <rPh sb="4" eb="5">
      <t>シャ</t>
    </rPh>
    <rPh sb="5" eb="6">
      <t>メイ</t>
    </rPh>
    <phoneticPr fontId="56"/>
  </si>
  <si>
    <t>＊本エクセルファイルには関数が組み込まれています。行数を増やす場合には、ご注意ください。</t>
    <rPh sb="1" eb="2">
      <t>ホン</t>
    </rPh>
    <rPh sb="12" eb="14">
      <t>カンスウ</t>
    </rPh>
    <rPh sb="15" eb="16">
      <t>ク</t>
    </rPh>
    <rPh sb="17" eb="18">
      <t>コ</t>
    </rPh>
    <rPh sb="25" eb="27">
      <t>ギョウスウ</t>
    </rPh>
    <rPh sb="28" eb="29">
      <t>フ</t>
    </rPh>
    <rPh sb="31" eb="33">
      <t>バアイ</t>
    </rPh>
    <rPh sb="37" eb="39">
      <t>チュウイ</t>
    </rPh>
    <phoneticPr fontId="52"/>
  </si>
  <si>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52"/>
  </si>
  <si>
    <t>　また、送付する際には必ず証ひょう番号ごとに整理してください。</t>
  </si>
  <si>
    <t>＊本経費内訳表は、事業実績報告書に添付の上、経費支出に係る証ひょう書類とあわせてご提出をお願いします。</t>
    <rPh sb="1" eb="2">
      <t>ホン</t>
    </rPh>
    <rPh sb="2" eb="4">
      <t>ケイヒ</t>
    </rPh>
    <rPh sb="4" eb="6">
      <t>ウチワケ</t>
    </rPh>
    <rPh sb="6" eb="7">
      <t>ヒョウ</t>
    </rPh>
    <rPh sb="9" eb="11">
      <t>ジギョウ</t>
    </rPh>
    <rPh sb="11" eb="13">
      <t>ジッセキ</t>
    </rPh>
    <rPh sb="13" eb="16">
      <t>ホウコクショ</t>
    </rPh>
    <rPh sb="17" eb="19">
      <t>テンプ</t>
    </rPh>
    <rPh sb="20" eb="21">
      <t>ウエ</t>
    </rPh>
    <rPh sb="22" eb="24">
      <t>ケイヒ</t>
    </rPh>
    <rPh sb="24" eb="26">
      <t>シシュツ</t>
    </rPh>
    <rPh sb="27" eb="28">
      <t>カカ</t>
    </rPh>
    <rPh sb="29" eb="30">
      <t>ショウ</t>
    </rPh>
    <rPh sb="33" eb="35">
      <t>ショルイ</t>
    </rPh>
    <rPh sb="41" eb="43">
      <t>テイシュツ</t>
    </rPh>
    <rPh sb="45" eb="46">
      <t>ネガ</t>
    </rPh>
    <phoneticPr fontId="52"/>
  </si>
  <si>
    <t>←数字を入力してください。自動的に「○○ 事業者」と表示されます。</t>
    <rPh sb="1" eb="3">
      <t>スウジ</t>
    </rPh>
    <rPh sb="4" eb="6">
      <t>ニュウリョク</t>
    </rPh>
    <rPh sb="13" eb="16">
      <t>ジドウテキ</t>
    </rPh>
    <rPh sb="21" eb="24">
      <t>ジギョウシャ</t>
    </rPh>
    <rPh sb="26" eb="28">
      <t>ヒョウジ</t>
    </rPh>
    <phoneticPr fontId="56"/>
  </si>
  <si>
    <t>※共同申請事業者数（代表者除く）：</t>
    <rPh sb="1" eb="3">
      <t>キョウドウ</t>
    </rPh>
    <rPh sb="3" eb="5">
      <t>シンセイ</t>
    </rPh>
    <rPh sb="5" eb="8">
      <t>ジギョウシャ</t>
    </rPh>
    <rPh sb="8" eb="9">
      <t>スウ</t>
    </rPh>
    <rPh sb="10" eb="13">
      <t>ダイヒョウシャ</t>
    </rPh>
    <rPh sb="13" eb="14">
      <t>ノゾ</t>
    </rPh>
    <phoneticPr fontId="56"/>
  </si>
  <si>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56"/>
  </si>
  <si>
    <t>３．交付決定日　　：</t>
    <rPh sb="2" eb="4">
      <t>コウフ</t>
    </rPh>
    <rPh sb="4" eb="6">
      <t>ケッテイ</t>
    </rPh>
    <rPh sb="6" eb="7">
      <t>ビ</t>
    </rPh>
    <phoneticPr fontId="56"/>
  </si>
  <si>
    <t>＊交付決定通知の右上に記した
○ケタの番号を記入してください</t>
    <rPh sb="1" eb="3">
      <t>コウフ</t>
    </rPh>
    <rPh sb="3" eb="5">
      <t>ケッテイ</t>
    </rPh>
    <rPh sb="5" eb="7">
      <t>ツウチ</t>
    </rPh>
    <rPh sb="8" eb="10">
      <t>ミギウエ</t>
    </rPh>
    <rPh sb="22" eb="24">
      <t>キニュウ</t>
    </rPh>
    <phoneticPr fontId="56"/>
  </si>
  <si>
    <t>２．申請者番号　　　　：　　</t>
    <rPh sb="2" eb="5">
      <t>シンセイシャ</t>
    </rPh>
    <rPh sb="5" eb="6">
      <t>バン</t>
    </rPh>
    <rPh sb="6" eb="7">
      <t>ゴウ</t>
    </rPh>
    <phoneticPr fontId="56"/>
  </si>
  <si>
    <t>農林　太郎</t>
    <rPh sb="0" eb="2">
      <t>ノウリン</t>
    </rPh>
    <rPh sb="3" eb="5">
      <t>タロウ</t>
    </rPh>
    <phoneticPr fontId="56"/>
  </si>
  <si>
    <t>１．代表者名　　　　：　</t>
    <rPh sb="2" eb="5">
      <t>ダイヒョウシャ</t>
    </rPh>
    <rPh sb="5" eb="6">
      <t>メイ</t>
    </rPh>
    <phoneticPr fontId="56"/>
  </si>
  <si>
    <t>経費内訳表（共同申請）</t>
    <rPh sb="0" eb="2">
      <t>ケイヒ</t>
    </rPh>
    <rPh sb="2" eb="4">
      <t>ウチワケ</t>
    </rPh>
    <rPh sb="4" eb="5">
      <t>ヒョウ</t>
    </rPh>
    <rPh sb="6" eb="8">
      <t>キョウドウ</t>
    </rPh>
    <rPh sb="8" eb="10">
      <t>シンセイ</t>
    </rPh>
    <phoneticPr fontId="56"/>
  </si>
  <si>
    <t>チラシの購入費については、令和3年2月28日までに配布又は使用する前提で、計上していますか？</t>
    <rPh sb="6" eb="7">
      <t>ヒ</t>
    </rPh>
    <rPh sb="25" eb="27">
      <t>ハイフ</t>
    </rPh>
    <rPh sb="27" eb="28">
      <t>マタ</t>
    </rPh>
    <rPh sb="29" eb="31">
      <t>シヨウ</t>
    </rPh>
    <phoneticPr fontId="32"/>
  </si>
  <si>
    <t>トイレ用ペーパータオル・使い捨てアメニティ用品は令和3年2月28日までに購入・使用する予定となっていますか？</t>
    <rPh sb="36" eb="38">
      <t>コウニュウ</t>
    </rPh>
    <rPh sb="39" eb="41">
      <t>シヨウ</t>
    </rPh>
    <rPh sb="43" eb="45">
      <t>ヨテイ</t>
    </rPh>
    <phoneticPr fontId="32"/>
  </si>
  <si>
    <t>アクリル板・透明ビニールシート・防護スクリーン・フロアマーカーは令和3年2月28日までに購入・使用する予定となっていますか？</t>
    <rPh sb="44" eb="46">
      <t>コウニュウ</t>
    </rPh>
    <rPh sb="47" eb="49">
      <t>シヨウ</t>
    </rPh>
    <rPh sb="51" eb="53">
      <t>ヨテイ</t>
    </rPh>
    <phoneticPr fontId="32"/>
  </si>
  <si>
    <t>手袋・ゴミ袋・石けん・洗浄剤・漂白剤は令和3年2月28日までに購入・使用する予定となっていますか？</t>
    <rPh sb="31" eb="33">
      <t>コウニュウ</t>
    </rPh>
    <rPh sb="34" eb="36">
      <t>シヨウ</t>
    </rPh>
    <rPh sb="38" eb="40">
      <t>ヨテイ</t>
    </rPh>
    <phoneticPr fontId="32"/>
  </si>
  <si>
    <t>令和3年2月28日までに購入・使用する予定となっていますか？</t>
    <phoneticPr fontId="32"/>
  </si>
  <si>
    <t>消毒液・アルコール液は令和3年2月28日までに購入・使用する予定となっていますか？</t>
    <rPh sb="0" eb="2">
      <t>ショウドク</t>
    </rPh>
    <rPh sb="2" eb="3">
      <t>エキ</t>
    </rPh>
    <rPh sb="9" eb="10">
      <t>エキ</t>
    </rPh>
    <rPh sb="23" eb="25">
      <t>コウニュウ</t>
    </rPh>
    <rPh sb="26" eb="28">
      <t>シヨウ</t>
    </rPh>
    <rPh sb="30" eb="32">
      <t>ヨテイ</t>
    </rPh>
    <phoneticPr fontId="32"/>
  </si>
  <si>
    <t>令和3年2月28日までに発生する経費を計上していますか？</t>
    <rPh sb="12" eb="14">
      <t>ハッセイ</t>
    </rPh>
    <rPh sb="16" eb="18">
      <t>ケイヒ</t>
    </rPh>
    <phoneticPr fontId="32"/>
  </si>
  <si>
    <t>令和3年2月28日までに使い切る前提で原材料等の数量を計上していますか？</t>
    <phoneticPr fontId="32"/>
  </si>
  <si>
    <t>令和3年2月28日より後に開催されるＰＲ活動の経費を計上していませんか？</t>
    <rPh sb="11" eb="12">
      <t>アト</t>
    </rPh>
    <rPh sb="13" eb="15">
      <t>カイサイ</t>
    </rPh>
    <rPh sb="20" eb="22">
      <t>カツドウ</t>
    </rPh>
    <rPh sb="23" eb="25">
      <t>ケイヒ</t>
    </rPh>
    <rPh sb="26" eb="28">
      <t>ケイジョウ</t>
    </rPh>
    <phoneticPr fontId="32"/>
  </si>
  <si>
    <t>補助事業の内容変更は軽微な変更以外は認められないこと、連絡先等の変更があった場合は支援機関に相談が必要なことを確認・同意しましたか？</t>
    <rPh sb="10" eb="12">
      <t>ケイビ</t>
    </rPh>
    <rPh sb="13" eb="15">
      <t>ヘンコウ</t>
    </rPh>
    <rPh sb="15" eb="17">
      <t>イガイ</t>
    </rPh>
    <rPh sb="18" eb="19">
      <t>ミト</t>
    </rPh>
    <rPh sb="27" eb="29">
      <t>レンラク</t>
    </rPh>
    <rPh sb="29" eb="30">
      <t>サキ</t>
    </rPh>
    <rPh sb="30" eb="31">
      <t>トウ</t>
    </rPh>
    <rPh sb="32" eb="34">
      <t>ヘンコウ</t>
    </rPh>
    <rPh sb="38" eb="40">
      <t>バアイ</t>
    </rPh>
    <rPh sb="41" eb="43">
      <t>シエン</t>
    </rPh>
    <rPh sb="43" eb="45">
      <t>キカン</t>
    </rPh>
    <rPh sb="46" eb="48">
      <t>ソウダン</t>
    </rPh>
    <rPh sb="49" eb="51">
      <t>ヒツヨウ</t>
    </rPh>
    <rPh sb="55" eb="57">
      <t>カクニン</t>
    </rPh>
    <rPh sb="58" eb="60">
      <t>ドウイ</t>
    </rPh>
    <phoneticPr fontId="32"/>
  </si>
  <si>
    <t>記名されていますか？</t>
    <phoneticPr fontId="32"/>
  </si>
  <si>
    <t>補助事業の完了予定日は、令和２年５月14日から2月28日までの間の日付となっていますか？</t>
    <rPh sb="0" eb="2">
      <t>ホジョ</t>
    </rPh>
    <rPh sb="2" eb="4">
      <t>ジギョウ</t>
    </rPh>
    <rPh sb="5" eb="7">
      <t>カンリョウ</t>
    </rPh>
    <rPh sb="7" eb="9">
      <t>ヨテイ</t>
    </rPh>
    <rPh sb="9" eb="10">
      <t>ヒ</t>
    </rPh>
    <rPh sb="24" eb="25">
      <t>ツキ</t>
    </rPh>
    <rPh sb="27" eb="28">
      <t>ニチ</t>
    </rPh>
    <rPh sb="31" eb="32">
      <t>アイダ</t>
    </rPh>
    <rPh sb="33" eb="35">
      <t>ヒヅケ</t>
    </rPh>
    <phoneticPr fontId="32"/>
  </si>
  <si>
    <t>（共同申請の場合）支援対象事業者等に代表者と参画者全員の氏名が記載されていますか？</t>
    <rPh sb="1" eb="3">
      <t>キョウドウ</t>
    </rPh>
    <rPh sb="3" eb="5">
      <t>シンセイ</t>
    </rPh>
    <rPh sb="6" eb="8">
      <t>バアイ</t>
    </rPh>
    <rPh sb="9" eb="11">
      <t>シエン</t>
    </rPh>
    <rPh sb="11" eb="13">
      <t>タイショウ</t>
    </rPh>
    <rPh sb="13" eb="15">
      <t>ジギョウ</t>
    </rPh>
    <rPh sb="15" eb="17">
      <t>シャナド</t>
    </rPh>
    <rPh sb="18" eb="21">
      <t>ダイヒョウシャ</t>
    </rPh>
    <rPh sb="22" eb="24">
      <t>サンカク</t>
    </rPh>
    <rPh sb="24" eb="25">
      <t>シャ</t>
    </rPh>
    <rPh sb="25" eb="27">
      <t>ゼンイン</t>
    </rPh>
    <rPh sb="28" eb="30">
      <t>シメイ</t>
    </rPh>
    <rPh sb="31" eb="33">
      <t>キサイ</t>
    </rPh>
    <phoneticPr fontId="32"/>
  </si>
  <si>
    <t>支援機関の記名がされていますか？</t>
    <rPh sb="0" eb="2">
      <t>シエン</t>
    </rPh>
    <rPh sb="2" eb="4">
      <t>キカン</t>
    </rPh>
    <phoneticPr fontId="32"/>
  </si>
  <si>
    <t>　（青色申告の場合）所得税青色申告決算書、（白色申告の場合）収支内訳書（１・２面）がない者：
  これらの書類の代わりに以下のいずれかの書類が添付されていますか？
　　①貸借対照表及び損益計算書（直近１年分）
　　②固定資産台帳等の財産状況がわかる書類及び収支の状況がわかる書類
　　③直近の売上状況等経営状況のわかる書類</t>
    <rPh sb="2" eb="4">
      <t>アオイロ</t>
    </rPh>
    <rPh sb="4" eb="6">
      <t>シンコク</t>
    </rPh>
    <rPh sb="7" eb="9">
      <t>バアイ</t>
    </rPh>
    <rPh sb="10" eb="13">
      <t>ショトクゼイ</t>
    </rPh>
    <rPh sb="13" eb="15">
      <t>アオイロ</t>
    </rPh>
    <rPh sb="15" eb="17">
      <t>シンコク</t>
    </rPh>
    <rPh sb="17" eb="20">
      <t>ケッサンショ</t>
    </rPh>
    <rPh sb="44" eb="45">
      <t>モノ</t>
    </rPh>
    <rPh sb="53" eb="55">
      <t>ショルイ</t>
    </rPh>
    <rPh sb="56" eb="57">
      <t>カ</t>
    </rPh>
    <rPh sb="60" eb="62">
      <t>イカ</t>
    </rPh>
    <rPh sb="68" eb="70">
      <t>ショルイ</t>
    </rPh>
    <rPh sb="71" eb="73">
      <t>テンプ</t>
    </rPh>
    <rPh sb="85" eb="87">
      <t>タイシャク</t>
    </rPh>
    <rPh sb="87" eb="90">
      <t>タイショウヒョウ</t>
    </rPh>
    <rPh sb="90" eb="91">
      <t>オヨ</t>
    </rPh>
    <rPh sb="92" eb="94">
      <t>ソンエキ</t>
    </rPh>
    <rPh sb="94" eb="97">
      <t>ケイサンショ</t>
    </rPh>
    <rPh sb="98" eb="100">
      <t>チョッキン</t>
    </rPh>
    <rPh sb="101" eb="102">
      <t>ネン</t>
    </rPh>
    <rPh sb="102" eb="103">
      <t>フン</t>
    </rPh>
    <rPh sb="108" eb="110">
      <t>コテイ</t>
    </rPh>
    <rPh sb="110" eb="112">
      <t>シサン</t>
    </rPh>
    <rPh sb="112" eb="115">
      <t>ダイチョウナド</t>
    </rPh>
    <rPh sb="116" eb="118">
      <t>ザイサン</t>
    </rPh>
    <rPh sb="118" eb="120">
      <t>ジョウキョウ</t>
    </rPh>
    <rPh sb="124" eb="126">
      <t>ショルイ</t>
    </rPh>
    <rPh sb="126" eb="127">
      <t>オヨ</t>
    </rPh>
    <rPh sb="128" eb="130">
      <t>シュウシ</t>
    </rPh>
    <rPh sb="131" eb="133">
      <t>ジョウキョウ</t>
    </rPh>
    <rPh sb="137" eb="139">
      <t>ショルイ</t>
    </rPh>
    <rPh sb="143" eb="145">
      <t>チョッキン</t>
    </rPh>
    <rPh sb="146" eb="147">
      <t>ウ</t>
    </rPh>
    <rPh sb="147" eb="148">
      <t>ア</t>
    </rPh>
    <rPh sb="148" eb="150">
      <t>ジョウキョウ</t>
    </rPh>
    <rPh sb="150" eb="151">
      <t>トウ</t>
    </rPh>
    <rPh sb="151" eb="153">
      <t>ケイエイ</t>
    </rPh>
    <rPh sb="153" eb="155">
      <t>ジョウキョウ</t>
    </rPh>
    <rPh sb="159" eb="161">
      <t>ショルイ</t>
    </rPh>
    <phoneticPr fontId="32"/>
  </si>
  <si>
    <t>（申請者が個人の場合）
直近の確定申告書（第１表、第２表）又は所得税青色申告決算書又は収支内訳書（１・２面）は添付されていますか？</t>
    <rPh sb="1" eb="4">
      <t>シンセイシャ</t>
    </rPh>
    <rPh sb="5" eb="7">
      <t>コジン</t>
    </rPh>
    <rPh sb="8" eb="10">
      <t>バアイ</t>
    </rPh>
    <rPh sb="41" eb="42">
      <t>マタ</t>
    </rPh>
    <rPh sb="55" eb="57">
      <t>テンプ</t>
    </rPh>
    <phoneticPr fontId="32"/>
  </si>
  <si>
    <t>　損益計算書がない者：損益計算書の代わりに以下のいずれかの書類
　　①直近の確定申告書の別表１及び別表４（所得の簡易計算）
　　②直近の売上状況等経営状況のわかる書類</t>
    <rPh sb="1" eb="3">
      <t>ソンエキ</t>
    </rPh>
    <rPh sb="3" eb="6">
      <t>ケイサンショ</t>
    </rPh>
    <rPh sb="9" eb="10">
      <t>モノ</t>
    </rPh>
    <rPh sb="11" eb="13">
      <t>ソンエキ</t>
    </rPh>
    <rPh sb="13" eb="16">
      <t>ケイサンショ</t>
    </rPh>
    <rPh sb="17" eb="18">
      <t>カ</t>
    </rPh>
    <rPh sb="35" eb="37">
      <t>チョッキン</t>
    </rPh>
    <rPh sb="38" eb="40">
      <t>カクテイ</t>
    </rPh>
    <rPh sb="40" eb="43">
      <t>シンコクショ</t>
    </rPh>
    <rPh sb="44" eb="46">
      <t>ベッピョウ</t>
    </rPh>
    <rPh sb="47" eb="48">
      <t>オヨ</t>
    </rPh>
    <rPh sb="49" eb="51">
      <t>ベッピョウ</t>
    </rPh>
    <rPh sb="53" eb="55">
      <t>ショトク</t>
    </rPh>
    <rPh sb="56" eb="58">
      <t>カンイ</t>
    </rPh>
    <rPh sb="58" eb="60">
      <t>ケイサン</t>
    </rPh>
    <phoneticPr fontId="32"/>
  </si>
  <si>
    <t>　新規就農者等新たに経営を始めた者：法人設立届</t>
    <rPh sb="1" eb="3">
      <t>シンキ</t>
    </rPh>
    <rPh sb="3" eb="5">
      <t>シュウノウ</t>
    </rPh>
    <rPh sb="5" eb="6">
      <t>シャ</t>
    </rPh>
    <rPh sb="6" eb="7">
      <t>トウ</t>
    </rPh>
    <rPh sb="7" eb="8">
      <t>アラ</t>
    </rPh>
    <rPh sb="10" eb="12">
      <t>ケイエイ</t>
    </rPh>
    <rPh sb="13" eb="14">
      <t>ハジ</t>
    </rPh>
    <rPh sb="16" eb="17">
      <t>シャ</t>
    </rPh>
    <rPh sb="18" eb="23">
      <t>ホウジンセツリツトド</t>
    </rPh>
    <phoneticPr fontId="32"/>
  </si>
  <si>
    <t>（申請者が法人の場合）
直近の確定申告書（第１表、第２表）又は貸借対照表及び損益計算書貸借対照表及び損益計算書が添付されていますか？</t>
    <rPh sb="1" eb="4">
      <t>シンセイシャ</t>
    </rPh>
    <rPh sb="5" eb="7">
      <t>ホウジン</t>
    </rPh>
    <rPh sb="8" eb="10">
      <t>バアイ</t>
    </rPh>
    <rPh sb="43" eb="45">
      <t>タイシャク</t>
    </rPh>
    <rPh sb="45" eb="48">
      <t>タイショウヒョウ</t>
    </rPh>
    <rPh sb="48" eb="49">
      <t>オヨ</t>
    </rPh>
    <rPh sb="50" eb="52">
      <t>ソンエキ</t>
    </rPh>
    <rPh sb="52" eb="55">
      <t>ケイサンショ</t>
    </rPh>
    <rPh sb="56" eb="58">
      <t>テンプ</t>
    </rPh>
    <phoneticPr fontId="32"/>
  </si>
  <si>
    <t>申請者チェック欄</t>
    <rPh sb="0" eb="3">
      <t>シンセイシャ</t>
    </rPh>
    <rPh sb="7" eb="8">
      <t>ラン</t>
    </rPh>
    <phoneticPr fontId="32"/>
  </si>
  <si>
    <t>ＪＡチェック欄</t>
    <rPh sb="6" eb="7">
      <t>ラン</t>
    </rPh>
    <phoneticPr fontId="32"/>
  </si>
  <si>
    <t>チラシについては、事業実施期間中に配布又は使用していますか？</t>
    <rPh sb="17" eb="19">
      <t>ハイフ</t>
    </rPh>
    <rPh sb="19" eb="20">
      <t>マタ</t>
    </rPh>
    <rPh sb="21" eb="23">
      <t>シヨウ</t>
    </rPh>
    <phoneticPr fontId="32"/>
  </si>
  <si>
    <t>トイレ用ペーパータオル・使い捨てアメニティ用品は事業実施期間中に購入・使用しましたか？</t>
    <rPh sb="32" eb="34">
      <t>コウニュウ</t>
    </rPh>
    <rPh sb="35" eb="37">
      <t>シヨウ</t>
    </rPh>
    <phoneticPr fontId="32"/>
  </si>
  <si>
    <t>上記経費は、通常の生産活動のための設備投資、単なる機械装置等の更新のための費用を支出していませんか？</t>
    <rPh sb="0" eb="2">
      <t>ジョウキ</t>
    </rPh>
    <rPh sb="2" eb="4">
      <t>ケイヒ</t>
    </rPh>
    <rPh sb="6" eb="8">
      <t>ツウジョウ</t>
    </rPh>
    <rPh sb="37" eb="39">
      <t>ヒヨウ</t>
    </rPh>
    <phoneticPr fontId="32"/>
  </si>
  <si>
    <t>アクリル板・透明ビニールシート・防護スクリーン・フロアマーカーは事業実施期間中に購入・使用しましたか？</t>
    <rPh sb="40" eb="42">
      <t>コウニュウ</t>
    </rPh>
    <rPh sb="43" eb="45">
      <t>シヨウ</t>
    </rPh>
    <phoneticPr fontId="32"/>
  </si>
  <si>
    <t>手袋・ゴミ袋・石けん・洗浄剤・漂白剤は事業実施期間中に購入・使用しましたか？</t>
    <rPh sb="27" eb="29">
      <t>コウニュウ</t>
    </rPh>
    <rPh sb="30" eb="32">
      <t>シヨウ</t>
    </rPh>
    <phoneticPr fontId="32"/>
  </si>
  <si>
    <t>事業実施期間中に購入・使用しましたか？</t>
    <phoneticPr fontId="32"/>
  </si>
  <si>
    <t>消毒液・アルコール液は事業実施期間中に購入・使用しましたか？</t>
    <rPh sb="0" eb="2">
      <t>ショウドク</t>
    </rPh>
    <rPh sb="2" eb="3">
      <t>エキ</t>
    </rPh>
    <rPh sb="9" eb="10">
      <t>エキ</t>
    </rPh>
    <rPh sb="19" eb="21">
      <t>コウニュウ</t>
    </rPh>
    <rPh sb="22" eb="24">
      <t>シヨウ</t>
    </rPh>
    <phoneticPr fontId="32"/>
  </si>
  <si>
    <t>上記経費は、通常の生産活動のための設備投資、単なる機械装置等の更新のための費用を支出していませんか？</t>
    <rPh sb="37" eb="39">
      <t>ヒヨウ</t>
    </rPh>
    <phoneticPr fontId="32"/>
  </si>
  <si>
    <t>上記①から⑩までに該当しない経費であって、事業遂行に必要な業務の一部を第三者に委託（委任）するために支払われる経費（自ら実行することが困難な業務に限る）となっていますか？</t>
    <rPh sb="0" eb="2">
      <t>ジョウキ</t>
    </rPh>
    <phoneticPr fontId="32"/>
  </si>
  <si>
    <t>設備処分費のみを支出していませんか？</t>
    <rPh sb="0" eb="2">
      <t>セツビ</t>
    </rPh>
    <rPh sb="2" eb="4">
      <t>ショブン</t>
    </rPh>
    <rPh sb="4" eb="5">
      <t>ヒ</t>
    </rPh>
    <rPh sb="8" eb="10">
      <t>シシュツ</t>
    </rPh>
    <phoneticPr fontId="32"/>
  </si>
  <si>
    <t>グリーン車等の特別に付加された料金を支出していませんか？</t>
    <rPh sb="4" eb="5">
      <t>シャ</t>
    </rPh>
    <rPh sb="5" eb="6">
      <t>トウ</t>
    </rPh>
    <rPh sb="7" eb="9">
      <t>トクベツ</t>
    </rPh>
    <rPh sb="10" eb="12">
      <t>フカ</t>
    </rPh>
    <rPh sb="15" eb="17">
      <t>リョウキン</t>
    </rPh>
    <phoneticPr fontId="32"/>
  </si>
  <si>
    <t>国が定める旅費の支給基準（公募要領 Ⅳ参考資料）以上に、経費を支出していませんか？</t>
  </si>
  <si>
    <t>本補助事業への応募書類作成代行費用を支出していませんか？（同費用は対象外）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29" eb="30">
      <t>ドウ</t>
    </rPh>
    <rPh sb="30" eb="32">
      <t>ヒヨウ</t>
    </rPh>
    <rPh sb="33" eb="36">
      <t>タイショウガイ</t>
    </rPh>
    <phoneticPr fontId="32"/>
  </si>
  <si>
    <t>謝金の単価は妥当ですか？（国が定める謝金の支出基準公募要領「Ⅳの２．謝金の支出基準について」など）</t>
    <rPh sb="0" eb="2">
      <t>シャキン</t>
    </rPh>
    <rPh sb="3" eb="5">
      <t>タンカ</t>
    </rPh>
    <rPh sb="6" eb="8">
      <t>ダトウ</t>
    </rPh>
    <phoneticPr fontId="32"/>
  </si>
  <si>
    <t>事務所等に係る家賃は支出していませんか？(新たな経営継続に係る取組に必要な場合を除く)</t>
    <rPh sb="26" eb="28">
      <t>ケイゾク</t>
    </rPh>
    <rPh sb="34" eb="36">
      <t>ヒツヨウ</t>
    </rPh>
    <phoneticPr fontId="32"/>
  </si>
  <si>
    <t>作業日報や労働契約書等が確認できるようになっていますか？</t>
    <rPh sb="0" eb="2">
      <t>サギョウ</t>
    </rPh>
    <rPh sb="2" eb="4">
      <t>ニッポウ</t>
    </rPh>
    <rPh sb="5" eb="7">
      <t>ロウドウ</t>
    </rPh>
    <rPh sb="7" eb="10">
      <t>ケイヤクショ</t>
    </rPh>
    <rPh sb="10" eb="11">
      <t>トウ</t>
    </rPh>
    <rPh sb="12" eb="14">
      <t>カクニン</t>
    </rPh>
    <phoneticPr fontId="32"/>
  </si>
  <si>
    <t>事業実施期間中に発生した経費のみを支出していますか？</t>
    <rPh sb="8" eb="10">
      <t>ハッセイ</t>
    </rPh>
    <rPh sb="12" eb="14">
      <t>ケイヒ</t>
    </rPh>
    <phoneticPr fontId="32"/>
  </si>
  <si>
    <t>汎用性があり、目的外使用になり得るものの購入費は支出していませんか？</t>
    <rPh sb="0" eb="3">
      <t>ハンヨウセイ</t>
    </rPh>
    <rPh sb="7" eb="10">
      <t>モクテキガイ</t>
    </rPh>
    <rPh sb="10" eb="12">
      <t>シヨウ</t>
    </rPh>
    <rPh sb="15" eb="16">
      <t>ウ</t>
    </rPh>
    <rPh sb="20" eb="23">
      <t>コウニュウヒ</t>
    </rPh>
    <phoneticPr fontId="32"/>
  </si>
  <si>
    <t>原材料等の数量は事業実施期間中に使った数量となっていますか？</t>
    <rPh sb="0" eb="3">
      <t>ゲンザイリョウ</t>
    </rPh>
    <rPh sb="3" eb="4">
      <t>トウ</t>
    </rPh>
    <rPh sb="5" eb="7">
      <t>スウリョウ</t>
    </rPh>
    <rPh sb="14" eb="15">
      <t>チュウ</t>
    </rPh>
    <rPh sb="19" eb="21">
      <t>スウリョウ</t>
    </rPh>
    <phoneticPr fontId="32"/>
  </si>
  <si>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2"/>
  </si>
  <si>
    <t>国が定める旅費の支給基準（公募要領 Ⅳ参考資料）より多く経費を支出していませんか？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phoneticPr fontId="32"/>
  </si>
  <si>
    <t>選考会、審査会（○○賞）等への参加・申込費用を支出していませんか？</t>
    <rPh sb="0" eb="3">
      <t>センコウカイ</t>
    </rPh>
    <rPh sb="4" eb="7">
      <t>シンサカイ</t>
    </rPh>
    <rPh sb="10" eb="11">
      <t>ショウ</t>
    </rPh>
    <rPh sb="12" eb="13">
      <t>トウ</t>
    </rPh>
    <rPh sb="15" eb="17">
      <t>サンカ</t>
    </rPh>
    <rPh sb="18" eb="20">
      <t>モウシコミ</t>
    </rPh>
    <rPh sb="20" eb="22">
      <t>ヒヨウ</t>
    </rPh>
    <phoneticPr fontId="32"/>
  </si>
  <si>
    <t>事業実施期間後に開催されるＰＲ活動の経費を支出していませんか？</t>
    <rPh sb="6" eb="7">
      <t>アト</t>
    </rPh>
    <rPh sb="8" eb="10">
      <t>カイサイ</t>
    </rPh>
    <rPh sb="15" eb="17">
      <t>カツドウ</t>
    </rPh>
    <rPh sb="18" eb="20">
      <t>ケイヒ</t>
    </rPh>
    <phoneticPr fontId="32"/>
  </si>
  <si>
    <t>国等からの出店料等の一部助成を受けた経費を支出していませんか？</t>
  </si>
  <si>
    <t>作業用車両について、以下のいずれの要件も満たし、また残存耐用年数期間において当該要件を満たす必要がある旨確認していますか？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イカ</t>
    </rPh>
    <rPh sb="17" eb="19">
      <t>ヨウケン</t>
    </rPh>
    <rPh sb="20" eb="21">
      <t>ミ</t>
    </rPh>
    <rPh sb="26" eb="28">
      <t>ザンゾン</t>
    </rPh>
    <rPh sb="28" eb="30">
      <t>タイヨウ</t>
    </rPh>
    <rPh sb="30" eb="32">
      <t>ネンスウ</t>
    </rPh>
    <rPh sb="32" eb="34">
      <t>キカン</t>
    </rPh>
    <rPh sb="38" eb="40">
      <t>トウガイ</t>
    </rPh>
    <rPh sb="40" eb="42">
      <t>ヨウケン</t>
    </rPh>
    <rPh sb="43" eb="44">
      <t>ミ</t>
    </rPh>
    <rPh sb="46" eb="48">
      <t>ヒツヨウ</t>
    </rPh>
    <rPh sb="51" eb="52">
      <t>ムネ</t>
    </rPh>
    <rPh sb="52" eb="54">
      <t>カクニン</t>
    </rPh>
    <phoneticPr fontId="32"/>
  </si>
  <si>
    <t>中古品の購入の場合、以下のいずれの要件も満たしていますか？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100" eb="102">
      <t>カカク</t>
    </rPh>
    <phoneticPr fontId="32"/>
  </si>
  <si>
    <t>他の用途での使用（目的外使用）の恐れがある汎用機器（例：パソコン・タブレット端末及び周辺機器（ハードディスク・ネットワーク機器（ＬＡＮ・Ｗｉ－Ｆｉ）・サーバー等）、自転車等の購入費を支出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phoneticPr fontId="32"/>
  </si>
  <si>
    <t>単なる取替え更新の機械装置等の購入費を支出していませんか？（単なる取替え更新は対象外）</t>
    <rPh sb="17" eb="18">
      <t>ヒ</t>
    </rPh>
    <phoneticPr fontId="32"/>
  </si>
  <si>
    <t>実績額は、以下のいずれの要件も満たすものになっていますか？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3">
      <t>ジッセキガク</t>
    </rPh>
    <rPh sb="31" eb="33">
      <t>シヨウ</t>
    </rPh>
    <rPh sb="33" eb="35">
      <t>モクテキ</t>
    </rPh>
    <rPh sb="36" eb="37">
      <t>ト</t>
    </rPh>
    <rPh sb="37" eb="38">
      <t>ク</t>
    </rPh>
    <rPh sb="39" eb="41">
      <t>ジッシ</t>
    </rPh>
    <rPh sb="42" eb="44">
      <t>ヒツヨウ</t>
    </rPh>
    <rPh sb="48" eb="50">
      <t>メイカク</t>
    </rPh>
    <rPh sb="51" eb="53">
      <t>トクテイ</t>
    </rPh>
    <rPh sb="56" eb="58">
      <t>ケイヒ</t>
    </rPh>
    <rPh sb="92" eb="94">
      <t>ショウコ</t>
    </rPh>
    <rPh sb="94" eb="96">
      <t>シリョウ</t>
    </rPh>
    <rPh sb="96" eb="97">
      <t>トウ</t>
    </rPh>
    <rPh sb="101" eb="103">
      <t>シハラ</t>
    </rPh>
    <rPh sb="103" eb="105">
      <t>キンガク</t>
    </rPh>
    <rPh sb="106" eb="108">
      <t>カクニン</t>
    </rPh>
    <rPh sb="111" eb="113">
      <t>ケイヒ</t>
    </rPh>
    <phoneticPr fontId="32"/>
  </si>
  <si>
    <t>JAチェック欄</t>
    <rPh sb="6" eb="7">
      <t>ラン</t>
    </rPh>
    <phoneticPr fontId="32"/>
  </si>
  <si>
    <t>申請者チェック欄</t>
    <rPh sb="0" eb="2">
      <t>シンセイ</t>
    </rPh>
    <rPh sb="2" eb="3">
      <t>シャ</t>
    </rPh>
    <rPh sb="7" eb="8">
      <t>ラン</t>
    </rPh>
    <phoneticPr fontId="32"/>
  </si>
  <si>
    <t>【２．事業実績報告書に記載する支出経費について】</t>
    <rPh sb="3" eb="5">
      <t>ジギョウ</t>
    </rPh>
    <rPh sb="5" eb="7">
      <t>ジッセキ</t>
    </rPh>
    <rPh sb="7" eb="10">
      <t>ホウコクショ</t>
    </rPh>
    <rPh sb="11" eb="13">
      <t>キサイ</t>
    </rPh>
    <rPh sb="15" eb="17">
      <t>シシュツ</t>
    </rPh>
    <rPh sb="17" eb="19">
      <t>ケイヒ</t>
    </rPh>
    <phoneticPr fontId="32"/>
  </si>
  <si>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ゲン</t>
    </rPh>
    <rPh sb="66" eb="67">
      <t>トウ</t>
    </rPh>
    <rPh sb="76" eb="77">
      <t>ラン</t>
    </rPh>
    <rPh sb="80" eb="82">
      <t>イジョウ</t>
    </rPh>
    <rPh sb="87" eb="88">
      <t>ハイ</t>
    </rPh>
    <phoneticPr fontId="32"/>
  </si>
  <si>
    <t>領収書等の金額と記載の金額が合っていますか（税抜き・税込み）？</t>
    <rPh sb="0" eb="2">
      <t>リョウシュウ</t>
    </rPh>
    <rPh sb="2" eb="3">
      <t>ショ</t>
    </rPh>
    <rPh sb="3" eb="4">
      <t>トウ</t>
    </rPh>
    <rPh sb="5" eb="7">
      <t>キンガク</t>
    </rPh>
    <rPh sb="8" eb="10">
      <t>キサイ</t>
    </rPh>
    <rPh sb="11" eb="13">
      <t>キンガク</t>
    </rPh>
    <rPh sb="14" eb="15">
      <t>ア</t>
    </rPh>
    <rPh sb="22" eb="24">
      <t>ゼイヌ</t>
    </rPh>
    <rPh sb="26" eb="28">
      <t>ゼイコ</t>
    </rPh>
    <phoneticPr fontId="32"/>
  </si>
  <si>
    <t>【２支出経費の明細等】
A：経営の継続に向けた取組の補助金額は、対象経費合計の３／４以内に収まっていますか？</t>
    <rPh sb="17" eb="19">
      <t>ケイゾク</t>
    </rPh>
    <rPh sb="32" eb="34">
      <t>タイショウ</t>
    </rPh>
    <rPh sb="34" eb="36">
      <t>ケイヒ</t>
    </rPh>
    <rPh sb="36" eb="38">
      <t>ゴウケイ</t>
    </rPh>
    <rPh sb="42" eb="44">
      <t>イナイ</t>
    </rPh>
    <rPh sb="45" eb="46">
      <t>オサ</t>
    </rPh>
    <phoneticPr fontId="32"/>
  </si>
  <si>
    <t>【２支出経費の明細等】
A：経営の維持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イジ</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rPh sb="102" eb="104">
      <t>ヒョウジ</t>
    </rPh>
    <phoneticPr fontId="32"/>
  </si>
  <si>
    <t>記入漏れはありませんか？</t>
    <rPh sb="0" eb="2">
      <t>キニュウ</t>
    </rPh>
    <rPh sb="2" eb="3">
      <t>モ</t>
    </rPh>
    <phoneticPr fontId="32"/>
  </si>
  <si>
    <t>様式2-2：経営継続補助金　事業実績報告書はありますか？</t>
    <rPh sb="14" eb="16">
      <t>ジギョウ</t>
    </rPh>
    <rPh sb="16" eb="18">
      <t>ジッセキ</t>
    </rPh>
    <rPh sb="18" eb="21">
      <t>ホウコクショ</t>
    </rPh>
    <phoneticPr fontId="32"/>
  </si>
  <si>
    <t>署名・押印されていますか？</t>
    <rPh sb="0" eb="2">
      <t>ショメイ</t>
    </rPh>
    <rPh sb="3" eb="5">
      <t>オウイン</t>
    </rPh>
    <phoneticPr fontId="32"/>
  </si>
  <si>
    <t>記入日は、事業完了日（最後の支払いを行った領収書等の日付）から令和3年1月29日までの具体的な日付を記載していますか？</t>
    <rPh sb="0" eb="2">
      <t>キニュウ</t>
    </rPh>
    <rPh sb="2" eb="3">
      <t>ビ</t>
    </rPh>
    <rPh sb="5" eb="7">
      <t>ジギョウ</t>
    </rPh>
    <rPh sb="7" eb="10">
      <t>カンリョウビ</t>
    </rPh>
    <rPh sb="11" eb="13">
      <t>サイゴ</t>
    </rPh>
    <rPh sb="14" eb="16">
      <t>シハラ</t>
    </rPh>
    <rPh sb="18" eb="19">
      <t>オコナ</t>
    </rPh>
    <rPh sb="21" eb="24">
      <t>リョウシュウショ</t>
    </rPh>
    <rPh sb="24" eb="25">
      <t>トウ</t>
    </rPh>
    <rPh sb="26" eb="28">
      <t>ヒヅケ</t>
    </rPh>
    <rPh sb="31" eb="33">
      <t>レイワ</t>
    </rPh>
    <rPh sb="34" eb="35">
      <t>ネン</t>
    </rPh>
    <rPh sb="36" eb="37">
      <t>ツキ</t>
    </rPh>
    <rPh sb="39" eb="40">
      <t>ニチ</t>
    </rPh>
    <rPh sb="43" eb="46">
      <t>グタイテキ</t>
    </rPh>
    <rPh sb="47" eb="49">
      <t>ヒヅケ</t>
    </rPh>
    <rPh sb="50" eb="52">
      <t>キサイ</t>
    </rPh>
    <phoneticPr fontId="32"/>
  </si>
  <si>
    <t>□</t>
    <phoneticPr fontId="32"/>
  </si>
  <si>
    <t>様式7：令和2年度経営継続補助金に係る事業実績報告書はありますか？</t>
    <rPh sb="19" eb="21">
      <t>ジギョウ</t>
    </rPh>
    <rPh sb="21" eb="23">
      <t>ジッセキ</t>
    </rPh>
    <rPh sb="23" eb="26">
      <t>ホウコクショ</t>
    </rPh>
    <phoneticPr fontId="32"/>
  </si>
  <si>
    <t>（50万円（税込）以上の財産を取得した交付対象者については）様式8の財産管理台帳を整備していますか？</t>
    <rPh sb="3" eb="5">
      <t>マンエン</t>
    </rPh>
    <rPh sb="6" eb="8">
      <t>ゼイコ</t>
    </rPh>
    <rPh sb="9" eb="11">
      <t>イジョウ</t>
    </rPh>
    <rPh sb="12" eb="14">
      <t>ザイサン</t>
    </rPh>
    <rPh sb="15" eb="17">
      <t>シュトク</t>
    </rPh>
    <rPh sb="19" eb="21">
      <t>コウフ</t>
    </rPh>
    <rPh sb="21" eb="24">
      <t>タイショウシャ</t>
    </rPh>
    <rPh sb="30" eb="32">
      <t>ヨウシキ</t>
    </rPh>
    <rPh sb="34" eb="36">
      <t>ザイサン</t>
    </rPh>
    <rPh sb="36" eb="38">
      <t>カンリ</t>
    </rPh>
    <rPh sb="38" eb="40">
      <t>ダイチョウ</t>
    </rPh>
    <rPh sb="41" eb="43">
      <t>セイビ</t>
    </rPh>
    <phoneticPr fontId="29"/>
  </si>
  <si>
    <t>実績報告書の額が税抜き価格となっていますか？</t>
    <rPh sb="0" eb="2">
      <t>ジッセキ</t>
    </rPh>
    <rPh sb="2" eb="5">
      <t>ホウコクショ</t>
    </rPh>
    <rPh sb="6" eb="7">
      <t>ガク</t>
    </rPh>
    <rPh sb="8" eb="10">
      <t>ゼイヌ</t>
    </rPh>
    <rPh sb="11" eb="13">
      <t>カカク</t>
    </rPh>
    <phoneticPr fontId="29"/>
  </si>
  <si>
    <t>購入した機械等の領収書の額と実績報告書の額（税抜き価格）は合致していますか？</t>
    <rPh sb="0" eb="2">
      <t>コウニュウ</t>
    </rPh>
    <rPh sb="12" eb="13">
      <t>ガク</t>
    </rPh>
    <rPh sb="14" eb="16">
      <t>ジッセキ</t>
    </rPh>
    <rPh sb="16" eb="19">
      <t>ホウコクショ</t>
    </rPh>
    <rPh sb="20" eb="21">
      <t>ガク</t>
    </rPh>
    <rPh sb="22" eb="24">
      <t>ゼイヌ</t>
    </rPh>
    <rPh sb="25" eb="27">
      <t>カカク</t>
    </rPh>
    <rPh sb="29" eb="31">
      <t>ガッチ</t>
    </rPh>
    <phoneticPr fontId="29"/>
  </si>
  <si>
    <t>購入した機械等の領収書等が添付されていますか？</t>
    <rPh sb="0" eb="2">
      <t>コウニュウ</t>
    </rPh>
    <rPh sb="4" eb="6">
      <t>キカイ</t>
    </rPh>
    <rPh sb="6" eb="7">
      <t>トウ</t>
    </rPh>
    <rPh sb="8" eb="11">
      <t>リョウシュウショ</t>
    </rPh>
    <rPh sb="11" eb="12">
      <t>トウ</t>
    </rPh>
    <rPh sb="13" eb="15">
      <t>テンプ</t>
    </rPh>
    <phoneticPr fontId="29"/>
  </si>
  <si>
    <t>経費が令和2年5月14日以降に発生しており、事業実施期間中までにその支払いが完了していますか？</t>
    <rPh sb="0" eb="2">
      <t>ケイヒ</t>
    </rPh>
    <rPh sb="3" eb="5">
      <t>レイワ</t>
    </rPh>
    <rPh sb="6" eb="7">
      <t>ネン</t>
    </rPh>
    <rPh sb="8" eb="9">
      <t>ガツ</t>
    </rPh>
    <rPh sb="11" eb="12">
      <t>ニチ</t>
    </rPh>
    <rPh sb="12" eb="14">
      <t>イコウ</t>
    </rPh>
    <rPh sb="15" eb="17">
      <t>ハッセイ</t>
    </rPh>
    <rPh sb="34" eb="36">
      <t>シハラ</t>
    </rPh>
    <rPh sb="38" eb="40">
      <t>カンリョウ</t>
    </rPh>
    <phoneticPr fontId="29"/>
  </si>
  <si>
    <t>経営計画書に沿った取組(申請時の経営計画書に沿ったものではないが、その変更について事前に支援機関に相談し認められた取組を含む。）を実施しましたか？</t>
    <rPh sb="0" eb="2">
      <t>ケイエイ</t>
    </rPh>
    <rPh sb="2" eb="5">
      <t>ケイカクショ</t>
    </rPh>
    <rPh sb="6" eb="7">
      <t>ソ</t>
    </rPh>
    <rPh sb="9" eb="11">
      <t>トリクミ</t>
    </rPh>
    <rPh sb="12" eb="14">
      <t>シンセイ</t>
    </rPh>
    <rPh sb="14" eb="15">
      <t>トキ</t>
    </rPh>
    <rPh sb="16" eb="18">
      <t>ケイエイ</t>
    </rPh>
    <rPh sb="18" eb="20">
      <t>ケイカク</t>
    </rPh>
    <rPh sb="20" eb="21">
      <t>ショ</t>
    </rPh>
    <rPh sb="22" eb="23">
      <t>ソ</t>
    </rPh>
    <rPh sb="35" eb="37">
      <t>ヘンコウ</t>
    </rPh>
    <rPh sb="41" eb="43">
      <t>ジゼン</t>
    </rPh>
    <rPh sb="44" eb="46">
      <t>シエン</t>
    </rPh>
    <rPh sb="46" eb="48">
      <t>キカン</t>
    </rPh>
    <rPh sb="49" eb="51">
      <t>ソウダン</t>
    </rPh>
    <rPh sb="52" eb="53">
      <t>ミト</t>
    </rPh>
    <rPh sb="57" eb="58">
      <t>ト</t>
    </rPh>
    <rPh sb="58" eb="59">
      <t>ク</t>
    </rPh>
    <rPh sb="60" eb="61">
      <t>フク</t>
    </rPh>
    <rPh sb="65" eb="67">
      <t>ジッシ</t>
    </rPh>
    <phoneticPr fontId="29"/>
  </si>
  <si>
    <t>共通</t>
    <rPh sb="0" eb="2">
      <t>キョウツウ</t>
    </rPh>
    <phoneticPr fontId="32"/>
  </si>
  <si>
    <r>
      <rPr>
        <b/>
        <sz val="14"/>
        <color rgb="FFFF0000"/>
        <rFont val="ＭＳ ゴシック"/>
        <family val="3"/>
        <charset val="128"/>
      </rPr>
      <t xml:space="preserve">【共同】実績報告書提出時チェックリスト
</t>
    </r>
    <r>
      <rPr>
        <sz val="11"/>
        <rFont val="ＭＳ ゴシック"/>
        <family val="3"/>
        <charset val="128"/>
      </rPr>
      <t>※該当するチェック欄を黒塗りしてください。
※チェック欄をクリックすると黒塗り選択できます。</t>
    </r>
    <r>
      <rPr>
        <b/>
        <sz val="14"/>
        <color rgb="FFFF0000"/>
        <rFont val="ＭＳ ゴシック"/>
        <family val="3"/>
        <charset val="128"/>
      </rPr>
      <t xml:space="preserve">
</t>
    </r>
    <r>
      <rPr>
        <sz val="14"/>
        <color theme="1"/>
        <rFont val="ＭＳ ゴシック"/>
        <family val="3"/>
        <charset val="128"/>
      </rPr>
      <t xml:space="preserve">
【１．必要書類について】　</t>
    </r>
    <rPh sb="1" eb="3">
      <t>キョウドウ</t>
    </rPh>
    <rPh sb="4" eb="6">
      <t>ジッセキ</t>
    </rPh>
    <rPh sb="6" eb="9">
      <t>ホウコクショ</t>
    </rPh>
    <rPh sb="9" eb="11">
      <t>テイシュツ</t>
    </rPh>
    <rPh sb="11" eb="12">
      <t>トキ</t>
    </rPh>
    <rPh sb="71" eb="73">
      <t>ヒツヨウ</t>
    </rPh>
    <rPh sb="73" eb="75">
      <t>ショルイ</t>
    </rPh>
    <phoneticPr fontId="32"/>
  </si>
  <si>
    <t>①機械装置等費</t>
  </si>
  <si>
    <t xml:space="preserve">   ※代表事業者が一括して経費支出し、補助金交付を受ける場合のみ必要　　　</t>
    <rPh sb="4" eb="6">
      <t>ダイヒョウ</t>
    </rPh>
    <rPh sb="6" eb="9">
      <t>ジギョウシャ</t>
    </rPh>
    <rPh sb="10" eb="12">
      <t>イッカツ</t>
    </rPh>
    <rPh sb="14" eb="16">
      <t>ケイヒ</t>
    </rPh>
    <rPh sb="16" eb="18">
      <t>シシュツ</t>
    </rPh>
    <rPh sb="20" eb="23">
      <t>ホジョキン</t>
    </rPh>
    <rPh sb="23" eb="25">
      <t>コウフ</t>
    </rPh>
    <rPh sb="26" eb="27">
      <t>ウ</t>
    </rPh>
    <rPh sb="29" eb="31">
      <t>バアイ</t>
    </rPh>
    <rPh sb="33" eb="35">
      <t>ヒツヨウ</t>
    </rPh>
    <phoneticPr fontId="6"/>
  </si>
  <si>
    <t>支援機関の伴走支援を受けながら事業に取り組みます。</t>
    <rPh sb="18" eb="19">
      <t>ト</t>
    </rPh>
    <rPh sb="20" eb="21">
      <t>ク</t>
    </rPh>
    <phoneticPr fontId="6"/>
  </si>
  <si>
    <t>行おうとする取組に全ての申請者が関与しています。</t>
    <phoneticPr fontId="6"/>
  </si>
  <si>
    <t>※　共同申請の場合は、参画者全員の宣誓書を提出してください。</t>
    <phoneticPr fontId="6"/>
  </si>
  <si>
    <t>氏名 　　　　　　　　　　　　　</t>
    <phoneticPr fontId="6"/>
  </si>
  <si>
    <t>３　新型コロナウイルス感染症による影響（該当する項目にチェックするとともに、備考欄に影響が生じた理由や影響の大きさについて具体的に記載してください）</t>
    <rPh sb="2" eb="4">
      <t>シンガタ</t>
    </rPh>
    <rPh sb="11" eb="14">
      <t>カンセンショウ</t>
    </rPh>
    <rPh sb="17" eb="19">
      <t>エイキョウ</t>
    </rPh>
    <phoneticPr fontId="6"/>
  </si>
  <si>
    <t>（「接触機会を減らす生産・販売への転換」又は「感染時の業務継続体制の構築」にどのように寄与するか具体的に記載してください（何の機械をどの作業に導入すると、作業人員や時間が定量的にどれだけ削減できるか等の接触削減効果など）。なお、写真やグラフ等は、貼り付けないでください。）</t>
    <phoneticPr fontId="6"/>
  </si>
  <si>
    <t>５　新型コロナウイルス感染症を乗り越えるための取組の中で、本補助金が経営上にもたらす効果（該当する項目にチェックするとともに、備考欄に見込んでいる効果の内容を記載してください）</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phoneticPr fontId="6"/>
  </si>
  <si>
    <t>備考【数値目標など見込んでいる効果を具体的に記入】</t>
    <rPh sb="0" eb="2">
      <t>ビコウ</t>
    </rPh>
    <phoneticPr fontId="6"/>
  </si>
  <si>
    <t>実施者</t>
    <phoneticPr fontId="6"/>
  </si>
  <si>
    <t>内容・必要理由</t>
    <phoneticPr fontId="6"/>
  </si>
  <si>
    <t>代表者</t>
    <phoneticPr fontId="6"/>
  </si>
  <si>
    <t>(実績報告時の）支援機関のチェック</t>
    <rPh sb="1" eb="3">
      <t>ジッセキ</t>
    </rPh>
    <rPh sb="3" eb="5">
      <t>ホウコク</t>
    </rPh>
    <rPh sb="5" eb="6">
      <t>ジ</t>
    </rPh>
    <rPh sb="8" eb="10">
      <t>シエン</t>
    </rPh>
    <rPh sb="10" eb="12">
      <t>キカン</t>
    </rPh>
    <phoneticPr fontId="6"/>
  </si>
  <si>
    <t xml:space="preserve">            （フリガナ）
  個人：氏名
  法人：法人名と代表者名</t>
    <rPh sb="21" eb="23">
      <t>コジン</t>
    </rPh>
    <rPh sb="24" eb="26">
      <t>シメイ</t>
    </rPh>
    <rPh sb="29" eb="31">
      <t>ホウジン</t>
    </rPh>
    <rPh sb="32" eb="34">
      <t>ホウジン</t>
    </rPh>
    <rPh sb="34" eb="35">
      <t>メイ</t>
    </rPh>
    <rPh sb="36" eb="39">
      <t>ダイヒョウシャ</t>
    </rPh>
    <rPh sb="39" eb="40">
      <t>メイ</t>
    </rPh>
    <phoneticPr fontId="6"/>
  </si>
  <si>
    <t>※　本宣誓書に反していることが発覚した場合は、事業不採択、交付決定の取消し又は補助金返還の対象となります。</t>
    <phoneticPr fontId="6"/>
  </si>
  <si>
    <t>記載日：令和　　年　　月　　日</t>
    <rPh sb="4" eb="6">
      <t>レイワ</t>
    </rPh>
    <phoneticPr fontId="6"/>
  </si>
  <si>
    <t>本事業によって行おうとする取組と同一内容の取組を行うために、本事業以外の国（独立行政法人等を含む。）が助成する事業（補助金、委託費等）の採択・交付決定を受けておらず、今後受ける意思もありません。</t>
    <rPh sb="83" eb="85">
      <t>コンゴ</t>
    </rPh>
    <rPh sb="85" eb="86">
      <t>ウ</t>
    </rPh>
    <rPh sb="88" eb="90">
      <t>イシ</t>
    </rPh>
    <phoneticPr fontId="6"/>
  </si>
  <si>
    <t>本年度内において既に本事業の採択・交付決定を受けていません。</t>
    <rPh sb="14" eb="16">
      <t>サイタク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</si>
</sst>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0_ ;[Red]\-#,##0\ &quot;円&quot;"/>
    <numFmt numFmtId="178" formatCode="0.000"/>
    <numFmt numFmtId="179" formatCode="[$-411]ggge&quot;年&quot;m&quot;月&quot;d&quot;日&quot;;@"/>
    <numFmt numFmtId="180" formatCode="#,##0&quot; 事業者&quot;"/>
  </numFmts>
  <fonts count="68">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8"/>
      <color theme="1"/>
      <name val="ＭＳ Ｐゴシック"/>
      <family val="3"/>
      <charset val="128"/>
    </font>
    <font>
      <sz val="12"/>
      <name val="ＭＳ Ｐゴシック"/>
      <family val="3"/>
      <charset val="128"/>
    </font>
    <font>
      <sz val="12"/>
      <name val="ＭＳ Ｐゴシック"/>
      <family val="2"/>
      <charset val="128"/>
    </font>
    <font>
      <sz val="10"/>
      <name val="ＭＳ Ｐゴシック"/>
      <family val="2"/>
      <charset val="128"/>
    </font>
    <font>
      <sz val="10"/>
      <name val="ＭＳ Ｐゴシック"/>
      <family val="3"/>
      <charset val="128"/>
    </font>
    <font>
      <sz val="13"/>
      <color theme="1"/>
      <name val="ＭＳ Ｐゴシック"/>
      <family val="3"/>
      <charset val="128"/>
    </font>
    <font>
      <sz val="16"/>
      <color theme="1"/>
      <name val="ＭＳ Ｐゴシック"/>
      <family val="2"/>
      <charset val="128"/>
    </font>
    <font>
      <sz val="16"/>
      <color theme="1"/>
      <name val="ＭＳ Ｐゴシック"/>
      <family val="3"/>
      <charset val="128"/>
    </font>
    <font>
      <sz val="8"/>
      <color theme="1"/>
      <name val="ＭＳ Ｐゴシック"/>
      <family val="3"/>
      <charset val="128"/>
    </font>
    <font>
      <sz val="10"/>
      <color theme="1"/>
      <name val="ＭＳ Ｐゴシック"/>
      <family val="3"/>
      <charset val="128"/>
    </font>
    <font>
      <i/>
      <sz val="11"/>
      <color theme="1"/>
      <name val="ＭＳ Ｐゴシック"/>
      <family val="3"/>
      <charset val="128"/>
    </font>
    <font>
      <sz val="14"/>
      <color theme="1"/>
      <name val="ＭＳ Ｐゴシック"/>
      <family val="3"/>
      <charset val="128"/>
    </font>
    <font>
      <b/>
      <sz val="24"/>
      <color theme="1"/>
      <name val="ＭＳ Ｐゴシック"/>
      <family val="3"/>
      <charset val="128"/>
    </font>
    <font>
      <sz val="11"/>
      <color theme="1"/>
      <name val="ＭＳ Ｐゴシック"/>
      <family val="3"/>
      <charset val="128"/>
    </font>
    <font>
      <sz val="12"/>
      <name val="游ゴシック Light"/>
      <family val="3"/>
      <charset val="128"/>
    </font>
    <font>
      <sz val="12"/>
      <color theme="1"/>
      <name val="ＭＳ 明朝"/>
      <family val="1"/>
      <charset val="128"/>
    </font>
    <font>
      <sz val="16"/>
      <color theme="1"/>
      <name val="ＭＳ 明朝"/>
      <family val="1"/>
      <charset val="128"/>
    </font>
    <font>
      <sz val="12"/>
      <color theme="1"/>
      <name val="ＭＳ ゴシック"/>
      <family val="3"/>
      <charset val="128"/>
    </font>
    <font>
      <b/>
      <sz val="14"/>
      <color theme="1"/>
      <name val="ＭＳ 明朝"/>
      <family val="1"/>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2"/>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name val="ＭＳ ゴシック"/>
      <family val="3"/>
      <charset val="128"/>
    </font>
    <font>
      <sz val="14"/>
      <name val="游ゴシック"/>
      <family val="2"/>
      <charset val="128"/>
      <scheme val="minor"/>
    </font>
    <font>
      <sz val="10"/>
      <name val="ＭＳ ゴシック"/>
      <family val="3"/>
      <charset val="128"/>
    </font>
    <font>
      <sz val="10"/>
      <name val="游ゴシック"/>
      <family val="2"/>
      <charset val="128"/>
      <scheme val="minor"/>
    </font>
    <font>
      <sz val="11"/>
      <color rgb="FF000000"/>
      <name val="ＭＳ ゴシック"/>
      <family val="3"/>
      <charset val="128"/>
    </font>
    <font>
      <u/>
      <sz val="11"/>
      <color rgb="FF000000"/>
      <name val="ＭＳ ゴシック"/>
      <family val="3"/>
      <charset val="128"/>
    </font>
    <font>
      <sz val="11"/>
      <color theme="1"/>
      <name val="ＭＳ ゴシック"/>
      <family val="3"/>
      <charset val="128"/>
    </font>
    <font>
      <b/>
      <sz val="18"/>
      <color rgb="FFFF0000"/>
      <name val="ＭＳ Ｐゴシック"/>
      <family val="3"/>
      <charset val="128"/>
    </font>
    <font>
      <sz val="9"/>
      <color rgb="FF333333"/>
      <name val="メイリオ"/>
      <family val="3"/>
      <charset val="128"/>
    </font>
    <font>
      <sz val="24"/>
      <color rgb="FFFF0000"/>
      <name val="ＭＳ ゴシック"/>
      <family val="3"/>
      <charset val="128"/>
    </font>
    <font>
      <sz val="12"/>
      <name val="Times New Roman"/>
      <family val="1"/>
    </font>
    <font>
      <b/>
      <sz val="12"/>
      <name val="ＭＳ ゴシック"/>
      <family val="3"/>
      <charset val="128"/>
    </font>
    <font>
      <sz val="11"/>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1"/>
      <color theme="1"/>
      <name val="游ゴシック"/>
      <family val="3"/>
      <charset val="128"/>
      <scheme val="minor"/>
    </font>
    <font>
      <sz val="12"/>
      <color theme="1"/>
      <name val="游ゴシック"/>
      <family val="3"/>
      <charset val="128"/>
      <scheme val="minor"/>
    </font>
    <font>
      <b/>
      <sz val="12"/>
      <color rgb="FFFF0000"/>
      <name val="ＭＳ Ｐゴシック"/>
      <family val="3"/>
      <charset val="128"/>
    </font>
    <font>
      <u/>
      <sz val="12"/>
      <name val="ＭＳ Ｐゴシック"/>
      <family val="3"/>
      <charset val="128"/>
    </font>
    <font>
      <sz val="18"/>
      <name val="ＭＳ Ｐゴシック"/>
      <family val="3"/>
      <charset val="128"/>
    </font>
    <font>
      <b/>
      <sz val="18"/>
      <name val="ＭＳ Ｐゴシック"/>
      <family val="3"/>
      <charset val="128"/>
    </font>
    <font>
      <b/>
      <sz val="10"/>
      <color theme="1"/>
      <name val="ＭＳ Ｐゴシック"/>
      <family val="3"/>
      <charset val="128"/>
    </font>
    <font>
      <u/>
      <sz val="12"/>
      <color theme="1"/>
      <name val="ＭＳ 明朝"/>
      <family val="1"/>
      <charset val="128"/>
    </font>
    <font>
      <i/>
      <sz val="11"/>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B6DDE8"/>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bottom/>
      <diagonal/>
    </border>
    <border>
      <left style="thin">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1">
    <xf numFmtId="0" fontId="0" fillId="0" borderId="0">
      <alignment vertical="center"/>
    </xf>
    <xf numFmtId="38" fontId="5" fillId="0" borderId="0" applyFont="0" applyFill="0" applyBorder="0" applyAlignment="0" applyProtection="0">
      <alignment vertical="center"/>
    </xf>
    <xf numFmtId="0" fontId="28" fillId="0" borderId="0">
      <alignment vertical="center"/>
    </xf>
    <xf numFmtId="0" fontId="4" fillId="0" borderId="0">
      <alignment vertical="center"/>
    </xf>
    <xf numFmtId="0" fontId="52" fillId="0" borderId="0">
      <alignment vertical="center"/>
    </xf>
    <xf numFmtId="38" fontId="52" fillId="0" borderId="0" applyFont="0" applyFill="0" applyBorder="0" applyAlignment="0" applyProtection="0">
      <alignment vertical="center"/>
    </xf>
    <xf numFmtId="0" fontId="52" fillId="0" borderId="0"/>
    <xf numFmtId="0" fontId="59" fillId="0" borderId="0">
      <alignment vertical="center"/>
    </xf>
    <xf numFmtId="0" fontId="3" fillId="0" borderId="0">
      <alignment vertical="center"/>
    </xf>
    <xf numFmtId="0" fontId="2" fillId="0" borderId="0">
      <alignment vertical="center"/>
    </xf>
    <xf numFmtId="0" fontId="1" fillId="0" borderId="0">
      <alignment vertical="center"/>
    </xf>
  </cellStyleXfs>
  <cellXfs count="766">
    <xf numFmtId="0" fontId="0" fillId="0" borderId="0" xfId="0">
      <alignment vertical="center"/>
    </xf>
    <xf numFmtId="0" fontId="8" fillId="0" borderId="0" xfId="0" applyFo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vertical="center" wrapText="1"/>
    </xf>
    <xf numFmtId="0" fontId="7" fillId="3" borderId="1" xfId="0" applyFont="1" applyFill="1" applyBorder="1" applyAlignment="1">
      <alignment horizontal="center" vertical="center" wrapText="1"/>
    </xf>
    <xf numFmtId="0" fontId="7" fillId="0" borderId="61" xfId="0" applyFont="1" applyBorder="1" applyAlignment="1">
      <alignment horizontal="center" vertical="center"/>
    </xf>
    <xf numFmtId="0" fontId="7" fillId="0" borderId="1" xfId="0" applyFont="1" applyBorder="1" applyAlignment="1">
      <alignment vertical="center" wrapText="1"/>
    </xf>
    <xf numFmtId="0" fontId="0" fillId="0" borderId="0" xfId="0">
      <alignment vertical="center"/>
    </xf>
    <xf numFmtId="0" fontId="0" fillId="0" borderId="47" xfId="0" applyBorder="1">
      <alignment vertical="center"/>
    </xf>
    <xf numFmtId="0" fontId="0" fillId="0" borderId="2" xfId="0" applyBorder="1" applyAlignment="1">
      <alignment horizontal="center" vertical="center"/>
    </xf>
    <xf numFmtId="0" fontId="0" fillId="0" borderId="71" xfId="0" applyBorder="1">
      <alignment vertical="center"/>
    </xf>
    <xf numFmtId="0" fontId="0" fillId="0" borderId="47" xfId="0" applyBorder="1" applyAlignment="1">
      <alignment horizontal="center" vertical="center"/>
    </xf>
    <xf numFmtId="0" fontId="0" fillId="0" borderId="53" xfId="0" applyBorder="1" applyAlignment="1">
      <alignment horizontal="center" vertical="center" textRotation="255"/>
    </xf>
    <xf numFmtId="0" fontId="0" fillId="0" borderId="53" xfId="0" applyBorder="1" applyAlignment="1">
      <alignment horizontal="center" vertical="center" wrapText="1"/>
    </xf>
    <xf numFmtId="0" fontId="0" fillId="0" borderId="53" xfId="0" applyBorder="1" applyAlignment="1">
      <alignment horizontal="right" vertical="center"/>
    </xf>
    <xf numFmtId="0" fontId="0" fillId="0" borderId="20" xfId="0" applyBorder="1" applyAlignment="1">
      <alignment vertical="center" wrapText="1"/>
    </xf>
    <xf numFmtId="57" fontId="0" fillId="0" borderId="20" xfId="0" applyNumberFormat="1" applyBorder="1">
      <alignment vertical="center"/>
    </xf>
    <xf numFmtId="38" fontId="0" fillId="0" borderId="20" xfId="1" applyFont="1" applyBorder="1">
      <alignment vertical="center"/>
    </xf>
    <xf numFmtId="0" fontId="0" fillId="0" borderId="20" xfId="0" applyBorder="1">
      <alignment vertical="center"/>
    </xf>
    <xf numFmtId="0" fontId="0" fillId="0" borderId="1" xfId="0" applyBorder="1">
      <alignment vertical="center"/>
    </xf>
    <xf numFmtId="38" fontId="0" fillId="0" borderId="1" xfId="1" applyFont="1" applyBorder="1">
      <alignment vertical="center"/>
    </xf>
    <xf numFmtId="0" fontId="0" fillId="0" borderId="1" xfId="0" applyBorder="1" applyAlignment="1">
      <alignment vertical="center" wrapText="1"/>
    </xf>
    <xf numFmtId="0" fontId="0" fillId="0" borderId="61" xfId="0" applyBorder="1">
      <alignment vertical="center"/>
    </xf>
    <xf numFmtId="38" fontId="0" fillId="0" borderId="0" xfId="1" applyFont="1">
      <alignment vertical="center"/>
    </xf>
    <xf numFmtId="0" fontId="8" fillId="0" borderId="0" xfId="0" applyFont="1" applyAlignment="1">
      <alignment horizontal="right" vertical="center"/>
    </xf>
    <xf numFmtId="0" fontId="8" fillId="0" borderId="0" xfId="0" applyFont="1" applyBorder="1">
      <alignment vertical="center"/>
    </xf>
    <xf numFmtId="0" fontId="20" fillId="0" borderId="0" xfId="0" applyFont="1">
      <alignment vertical="center"/>
    </xf>
    <xf numFmtId="38" fontId="8" fillId="0" borderId="0" xfId="0" applyNumberFormat="1" applyFont="1">
      <alignment vertical="center"/>
    </xf>
    <xf numFmtId="178" fontId="8" fillId="0" borderId="0" xfId="0" applyNumberFormat="1" applyFont="1">
      <alignment vertical="center"/>
    </xf>
    <xf numFmtId="0" fontId="0" fillId="0" borderId="0" xfId="0" applyFill="1">
      <alignment vertical="center"/>
    </xf>
    <xf numFmtId="0" fontId="8" fillId="0" borderId="0" xfId="0" applyFont="1" applyFill="1">
      <alignment vertical="center"/>
    </xf>
    <xf numFmtId="0" fontId="14" fillId="0" borderId="0" xfId="0" applyFont="1" applyFill="1">
      <alignment vertical="center"/>
    </xf>
    <xf numFmtId="0" fontId="24" fillId="0" borderId="0" xfId="0" applyFont="1">
      <alignment vertical="center"/>
    </xf>
    <xf numFmtId="0" fontId="25" fillId="0" borderId="0" xfId="0" applyFont="1" applyAlignment="1">
      <alignment horizontal="center" vertical="center"/>
    </xf>
    <xf numFmtId="0" fontId="24" fillId="0" borderId="0" xfId="0" applyFont="1" applyAlignment="1">
      <alignment horizontal="left" vertical="center" indent="1"/>
    </xf>
    <xf numFmtId="0" fontId="26" fillId="0" borderId="0" xfId="0" applyFont="1">
      <alignment vertical="center"/>
    </xf>
    <xf numFmtId="0" fontId="26" fillId="0" borderId="0" xfId="0" applyFont="1" applyAlignment="1">
      <alignment horizontal="left" vertical="center" indent="15"/>
    </xf>
    <xf numFmtId="0" fontId="27" fillId="0" borderId="30" xfId="0" applyFont="1" applyBorder="1" applyAlignment="1">
      <alignment horizontal="center" vertical="center" wrapText="1"/>
    </xf>
    <xf numFmtId="0" fontId="26" fillId="0" borderId="0" xfId="0" applyFont="1" applyAlignment="1">
      <alignment horizontal="center" vertical="center"/>
    </xf>
    <xf numFmtId="0" fontId="13" fillId="0" borderId="0" xfId="0" applyFont="1">
      <alignment vertical="center"/>
    </xf>
    <xf numFmtId="0" fontId="10" fillId="0" borderId="0" xfId="0" applyFont="1">
      <alignment vertical="center"/>
    </xf>
    <xf numFmtId="0" fontId="44" fillId="5" borderId="1" xfId="0" applyFont="1" applyFill="1" applyBorder="1">
      <alignment vertical="center"/>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26" fillId="0" borderId="0" xfId="0" applyFont="1" applyAlignment="1">
      <alignment horizontal="left" vertical="center" indent="1"/>
    </xf>
    <xf numFmtId="0" fontId="26" fillId="0" borderId="83" xfId="0" applyFont="1" applyBorder="1" applyAlignment="1">
      <alignment horizontal="center" vertical="center" wrapText="1"/>
    </xf>
    <xf numFmtId="0" fontId="26" fillId="0" borderId="86" xfId="0" applyFont="1" applyBorder="1" applyAlignment="1">
      <alignment horizontal="center" vertical="center" wrapText="1"/>
    </xf>
    <xf numFmtId="0" fontId="11" fillId="0" borderId="0" xfId="0" applyFont="1" applyAlignment="1">
      <alignment horizontal="right" vertical="center"/>
    </xf>
    <xf numFmtId="0" fontId="0" fillId="0" borderId="34" xfId="0" applyBorder="1">
      <alignment vertical="center"/>
    </xf>
    <xf numFmtId="0" fontId="0" fillId="0" borderId="35" xfId="0" applyBorder="1">
      <alignment vertical="center"/>
    </xf>
    <xf numFmtId="0" fontId="0" fillId="0" borderId="80" xfId="0" applyBorder="1">
      <alignment vertical="center"/>
    </xf>
    <xf numFmtId="0" fontId="0" fillId="0" borderId="25" xfId="0" applyBorder="1">
      <alignment vertical="center"/>
    </xf>
    <xf numFmtId="0" fontId="0" fillId="0" borderId="81" xfId="0" applyBorder="1">
      <alignment vertical="center"/>
    </xf>
    <xf numFmtId="0" fontId="0" fillId="0" borderId="0" xfId="0" applyBorder="1">
      <alignment vertical="center"/>
    </xf>
    <xf numFmtId="0" fontId="7" fillId="0" borderId="0" xfId="0" applyFont="1" applyBorder="1">
      <alignment vertical="center"/>
    </xf>
    <xf numFmtId="0" fontId="48" fillId="0" borderId="0" xfId="0" applyFont="1" applyBorder="1" applyAlignment="1">
      <alignment horizontal="left" vertical="center"/>
    </xf>
    <xf numFmtId="0" fontId="8" fillId="0" borderId="0" xfId="0" applyFont="1" applyBorder="1" applyAlignment="1">
      <alignment vertical="top"/>
    </xf>
    <xf numFmtId="0" fontId="10" fillId="0" borderId="0" xfId="0" applyFont="1" applyBorder="1">
      <alignment vertical="center"/>
    </xf>
    <xf numFmtId="0" fontId="8" fillId="0" borderId="0" xfId="0" applyFont="1" applyBorder="1" applyAlignment="1">
      <alignment vertical="center" wrapText="1"/>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26" fillId="0" borderId="0" xfId="0" applyFont="1" applyAlignment="1">
      <alignment horizontal="center" vertical="center"/>
    </xf>
    <xf numFmtId="0" fontId="26" fillId="0" borderId="0" xfId="0" applyFont="1">
      <alignment vertical="center"/>
    </xf>
    <xf numFmtId="0" fontId="44" fillId="8" borderId="0" xfId="0" applyFont="1" applyFill="1" applyBorder="1">
      <alignment vertical="center"/>
    </xf>
    <xf numFmtId="0" fontId="26" fillId="0" borderId="0" xfId="0" applyFont="1" applyFill="1" applyAlignment="1">
      <alignment horizontal="left" vertical="center"/>
    </xf>
    <xf numFmtId="0" fontId="0" fillId="0" borderId="0" xfId="0">
      <alignment vertical="center"/>
    </xf>
    <xf numFmtId="0" fontId="7" fillId="0" borderId="0" xfId="0" applyFont="1">
      <alignment vertical="center"/>
    </xf>
    <xf numFmtId="0" fontId="0" fillId="0" borderId="0" xfId="0" applyAlignment="1">
      <alignment vertical="center" wrapText="1"/>
    </xf>
    <xf numFmtId="0" fontId="12" fillId="0" borderId="0" xfId="0" applyFont="1">
      <alignment vertical="center"/>
    </xf>
    <xf numFmtId="0" fontId="0" fillId="0" borderId="0" xfId="0" applyAlignment="1"/>
    <xf numFmtId="0" fontId="0" fillId="0" borderId="25" xfId="0" applyBorder="1">
      <alignment vertical="center"/>
    </xf>
    <xf numFmtId="0" fontId="48" fillId="0" borderId="0" xfId="0" applyFont="1" applyAlignment="1">
      <alignment horizontal="left" vertical="center"/>
    </xf>
    <xf numFmtId="0" fontId="8" fillId="0" borderId="0" xfId="0" applyFont="1" applyAlignment="1">
      <alignment vertical="top"/>
    </xf>
    <xf numFmtId="0" fontId="8" fillId="0" borderId="0" xfId="0" applyFont="1" applyAlignment="1">
      <alignment vertical="center" wrapText="1"/>
    </xf>
    <xf numFmtId="0" fontId="0" fillId="0" borderId="0" xfId="0">
      <alignment vertical="center"/>
    </xf>
    <xf numFmtId="0" fontId="10" fillId="0" borderId="0" xfId="0" applyFont="1" applyAlignment="1">
      <alignment vertical="center" wrapText="1"/>
    </xf>
    <xf numFmtId="0" fontId="27" fillId="7" borderId="1" xfId="0" applyFont="1" applyFill="1" applyBorder="1" applyAlignment="1">
      <alignment horizontal="center" vertical="center" wrapText="1"/>
    </xf>
    <xf numFmtId="0" fontId="0" fillId="0" borderId="25" xfId="0" applyBorder="1">
      <alignment vertical="center"/>
    </xf>
    <xf numFmtId="0" fontId="0" fillId="0" borderId="0" xfId="0" applyAlignment="1">
      <alignment horizontal="right" vertical="center"/>
    </xf>
    <xf numFmtId="0" fontId="0" fillId="0" borderId="0" xfId="0">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0" fillId="0" borderId="1" xfId="0" applyBorder="1" applyAlignment="1">
      <alignment horizontal="center" vertical="center"/>
    </xf>
    <xf numFmtId="0" fontId="0" fillId="0" borderId="53" xfId="0" applyBorder="1" applyAlignment="1">
      <alignment horizontal="center" vertical="center"/>
    </xf>
    <xf numFmtId="0" fontId="37" fillId="0" borderId="0" xfId="0" applyFont="1">
      <alignment vertical="center"/>
    </xf>
    <xf numFmtId="0" fontId="8" fillId="0" borderId="31" xfId="0" applyFont="1" applyBorder="1" applyAlignment="1">
      <alignment horizontal="left" vertical="center"/>
    </xf>
    <xf numFmtId="0" fontId="8" fillId="0" borderId="35" xfId="0" applyFont="1" applyBorder="1" applyAlignment="1">
      <alignment horizontal="left" vertical="center"/>
    </xf>
    <xf numFmtId="0" fontId="8" fillId="0" borderId="31" xfId="0" applyFont="1" applyBorder="1">
      <alignment vertical="center"/>
    </xf>
    <xf numFmtId="0" fontId="8" fillId="0" borderId="34" xfId="0" applyFont="1" applyBorder="1">
      <alignment vertical="center"/>
    </xf>
    <xf numFmtId="0" fontId="14" fillId="0" borderId="0" xfId="0" applyFont="1">
      <alignment vertical="center"/>
    </xf>
    <xf numFmtId="0" fontId="14" fillId="0" borderId="25" xfId="0" applyFont="1" applyBorder="1">
      <alignment vertical="center"/>
    </xf>
    <xf numFmtId="0" fontId="18" fillId="0" borderId="0" xfId="0" applyFont="1">
      <alignment vertical="center"/>
    </xf>
    <xf numFmtId="0" fontId="8" fillId="0" borderId="34" xfId="0" applyFont="1" applyBorder="1" applyAlignment="1">
      <alignment horizontal="left" vertical="center" wrapText="1"/>
    </xf>
    <xf numFmtId="0" fontId="14" fillId="0" borderId="34" xfId="0" applyFont="1" applyBorder="1">
      <alignment vertical="center"/>
    </xf>
    <xf numFmtId="0" fontId="11" fillId="0" borderId="0" xfId="0" applyFont="1">
      <alignment vertical="center"/>
    </xf>
    <xf numFmtId="0" fontId="33" fillId="0" borderId="0" xfId="0" applyFont="1">
      <alignment vertical="center"/>
    </xf>
    <xf numFmtId="0" fontId="33" fillId="0" borderId="0" xfId="0" applyFont="1" applyAlignment="1">
      <alignment horizontal="left" vertical="center" indent="15"/>
    </xf>
    <xf numFmtId="0" fontId="33" fillId="0" borderId="87" xfId="0" applyFont="1" applyBorder="1" applyAlignment="1">
      <alignment vertical="center" wrapText="1"/>
    </xf>
    <xf numFmtId="0" fontId="33" fillId="0" borderId="0" xfId="0" applyFont="1" applyAlignment="1">
      <alignment horizontal="left" vertical="center" wrapText="1"/>
    </xf>
    <xf numFmtId="0" fontId="11" fillId="0" borderId="80" xfId="0" applyFont="1" applyBorder="1">
      <alignment vertical="center"/>
    </xf>
    <xf numFmtId="0" fontId="11" fillId="0" borderId="25" xfId="0" applyFont="1" applyBorder="1">
      <alignment vertical="center"/>
    </xf>
    <xf numFmtId="0" fontId="11" fillId="0" borderId="81" xfId="0" applyFont="1" applyBorder="1">
      <alignment vertical="center"/>
    </xf>
    <xf numFmtId="0" fontId="23" fillId="0" borderId="0" xfId="0" applyFont="1">
      <alignment vertical="center"/>
    </xf>
    <xf numFmtId="0" fontId="53" fillId="0" borderId="0" xfId="4" applyFont="1">
      <alignment vertical="center"/>
    </xf>
    <xf numFmtId="38" fontId="53" fillId="0" borderId="0" xfId="5" applyFont="1" applyProtection="1">
      <alignment vertical="center"/>
      <protection locked="0"/>
    </xf>
    <xf numFmtId="38" fontId="53" fillId="0" borderId="0" xfId="5" applyFont="1">
      <alignment vertical="center"/>
    </xf>
    <xf numFmtId="0" fontId="53" fillId="0" borderId="0" xfId="4" applyFont="1" applyAlignment="1">
      <alignment horizontal="right" vertical="center"/>
    </xf>
    <xf numFmtId="38" fontId="53" fillId="0" borderId="0" xfId="5" applyFont="1" applyAlignment="1" applyProtection="1">
      <protection locked="0"/>
    </xf>
    <xf numFmtId="0" fontId="53" fillId="0" borderId="0" xfId="6" applyFont="1"/>
    <xf numFmtId="38" fontId="53" fillId="0" borderId="0" xfId="5" applyFont="1" applyAlignment="1"/>
    <xf numFmtId="0" fontId="53" fillId="0" borderId="0" xfId="6" applyFont="1" applyAlignment="1">
      <alignment horizontal="right"/>
    </xf>
    <xf numFmtId="38" fontId="53" fillId="0" borderId="0" xfId="5" applyFont="1" applyBorder="1" applyAlignment="1"/>
    <xf numFmtId="0" fontId="10" fillId="0" borderId="0" xfId="4" applyFont="1">
      <alignment vertical="center"/>
    </xf>
    <xf numFmtId="49" fontId="10" fillId="0" borderId="83" xfId="6" applyNumberFormat="1" applyFont="1" applyBorder="1" applyAlignment="1">
      <alignment horizontal="center" vertical="center"/>
    </xf>
    <xf numFmtId="0" fontId="10" fillId="0" borderId="23" xfId="6" applyFont="1" applyBorder="1" applyAlignment="1">
      <alignment vertical="center"/>
    </xf>
    <xf numFmtId="0" fontId="10" fillId="0" borderId="28" xfId="6" applyFont="1" applyBorder="1" applyAlignment="1">
      <alignment vertical="center"/>
    </xf>
    <xf numFmtId="38" fontId="54" fillId="0" borderId="83" xfId="5" applyFont="1" applyFill="1" applyBorder="1" applyAlignment="1" applyProtection="1">
      <alignment horizontal="right" vertical="center"/>
      <protection locked="0"/>
    </xf>
    <xf numFmtId="38" fontId="55" fillId="0" borderId="100" xfId="5" applyFont="1" applyFill="1" applyBorder="1" applyAlignment="1">
      <alignment vertical="center"/>
    </xf>
    <xf numFmtId="0" fontId="55" fillId="3" borderId="94" xfId="6" applyFont="1" applyFill="1" applyBorder="1" applyAlignment="1" applyProtection="1">
      <alignment horizontal="center" vertical="center" wrapText="1"/>
      <protection locked="0"/>
    </xf>
    <xf numFmtId="179" fontId="52" fillId="0" borderId="102" xfId="6" applyNumberFormat="1" applyBorder="1" applyAlignment="1" applyProtection="1">
      <alignment horizontal="center" vertical="center" wrapText="1"/>
      <protection locked="0"/>
    </xf>
    <xf numFmtId="179" fontId="52" fillId="0" borderId="103" xfId="6" applyNumberFormat="1" applyBorder="1" applyAlignment="1" applyProtection="1">
      <alignment horizontal="center" vertical="center" wrapText="1"/>
      <protection locked="0"/>
    </xf>
    <xf numFmtId="38" fontId="54" fillId="0" borderId="91" xfId="5" applyFont="1" applyFill="1" applyBorder="1" applyAlignment="1" applyProtection="1">
      <alignment horizontal="right" vertical="center"/>
      <protection locked="0"/>
    </xf>
    <xf numFmtId="38" fontId="55" fillId="0" borderId="104" xfId="5" applyFont="1" applyFill="1" applyBorder="1" applyAlignment="1" applyProtection="1">
      <alignment horizontal="right" vertical="center"/>
      <protection locked="0"/>
    </xf>
    <xf numFmtId="0" fontId="52" fillId="3" borderId="102" xfId="6" applyFill="1" applyBorder="1" applyAlignment="1" applyProtection="1">
      <alignment vertical="center" wrapText="1"/>
      <protection locked="0"/>
    </xf>
    <xf numFmtId="0" fontId="10" fillId="3" borderId="105" xfId="6" applyFont="1" applyFill="1" applyBorder="1" applyAlignment="1" applyProtection="1">
      <alignment horizontal="center" vertical="center" wrapText="1"/>
      <protection locked="0"/>
    </xf>
    <xf numFmtId="0" fontId="55" fillId="3" borderId="97" xfId="6" applyFont="1" applyFill="1" applyBorder="1" applyAlignment="1" applyProtection="1">
      <alignment horizontal="center" vertical="center" wrapText="1"/>
      <protection locked="0"/>
    </xf>
    <xf numFmtId="0" fontId="55" fillId="3" borderId="91" xfId="6" applyFont="1" applyFill="1" applyBorder="1" applyAlignment="1" applyProtection="1">
      <alignment horizontal="center" vertical="center" wrapText="1"/>
      <protection locked="0"/>
    </xf>
    <xf numFmtId="38" fontId="55" fillId="0" borderId="106" xfId="5" applyFont="1" applyFill="1" applyBorder="1" applyAlignment="1" applyProtection="1">
      <alignment horizontal="right" vertical="center"/>
      <protection locked="0"/>
    </xf>
    <xf numFmtId="0" fontId="10" fillId="3" borderId="102" xfId="6" applyFont="1" applyFill="1" applyBorder="1" applyAlignment="1" applyProtection="1">
      <alignment horizontal="center" vertical="center" wrapText="1"/>
      <protection locked="0"/>
    </xf>
    <xf numFmtId="38" fontId="55" fillId="0" borderId="107" xfId="5" applyFont="1" applyFill="1" applyBorder="1" applyAlignment="1" applyProtection="1">
      <alignment horizontal="right" vertical="center"/>
      <protection locked="0"/>
    </xf>
    <xf numFmtId="179" fontId="52" fillId="0" borderId="108" xfId="6" applyNumberFormat="1" applyBorder="1" applyAlignment="1" applyProtection="1">
      <alignment horizontal="center" vertical="center" wrapText="1"/>
      <protection locked="0"/>
    </xf>
    <xf numFmtId="179" fontId="52" fillId="0" borderId="109" xfId="6" applyNumberFormat="1" applyBorder="1" applyAlignment="1" applyProtection="1">
      <alignment horizontal="center" vertical="center" wrapText="1"/>
      <protection locked="0"/>
    </xf>
    <xf numFmtId="38" fontId="53" fillId="0" borderId="0" xfId="4" applyNumberFormat="1" applyFont="1">
      <alignment vertical="center"/>
    </xf>
    <xf numFmtId="0" fontId="55" fillId="3" borderId="89" xfId="6" applyFont="1" applyFill="1" applyBorder="1" applyAlignment="1" applyProtection="1">
      <alignment horizontal="center" vertical="center" wrapText="1"/>
      <protection locked="0"/>
    </xf>
    <xf numFmtId="179" fontId="52" fillId="0" borderId="110" xfId="6" applyNumberFormat="1" applyBorder="1" applyAlignment="1" applyProtection="1">
      <alignment horizontal="center" vertical="center" wrapText="1"/>
      <protection locked="0"/>
    </xf>
    <xf numFmtId="179" fontId="52" fillId="0" borderId="111" xfId="6" applyNumberFormat="1" applyBorder="1" applyAlignment="1" applyProtection="1">
      <alignment horizontal="center" vertical="center" wrapText="1"/>
      <protection locked="0"/>
    </xf>
    <xf numFmtId="38" fontId="54" fillId="0" borderId="89" xfId="5" applyFont="1" applyFill="1" applyBorder="1" applyAlignment="1" applyProtection="1">
      <alignment horizontal="right" vertical="center"/>
      <protection locked="0"/>
    </xf>
    <xf numFmtId="38" fontId="55" fillId="0" borderId="112" xfId="5" applyFont="1" applyFill="1" applyBorder="1" applyAlignment="1" applyProtection="1">
      <alignment horizontal="right" vertical="center"/>
      <protection locked="0"/>
    </xf>
    <xf numFmtId="0" fontId="52" fillId="3" borderId="110" xfId="6" applyFill="1" applyBorder="1" applyAlignment="1" applyProtection="1">
      <alignment vertical="center" wrapText="1"/>
      <protection locked="0"/>
    </xf>
    <xf numFmtId="0" fontId="10" fillId="3" borderId="110" xfId="6" applyFont="1" applyFill="1" applyBorder="1" applyAlignment="1" applyProtection="1">
      <alignment horizontal="center" vertical="center" wrapText="1"/>
      <protection locked="0"/>
    </xf>
    <xf numFmtId="0" fontId="55" fillId="3" borderId="113" xfId="6" applyFont="1" applyFill="1" applyBorder="1" applyAlignment="1" applyProtection="1">
      <alignment horizontal="center" vertical="center" wrapText="1"/>
      <protection locked="0"/>
    </xf>
    <xf numFmtId="0" fontId="52" fillId="0" borderId="0" xfId="4" applyProtection="1">
      <alignment vertical="center"/>
      <protection locked="0"/>
    </xf>
    <xf numFmtId="0" fontId="53" fillId="0" borderId="0" xfId="4" applyFont="1" applyProtection="1">
      <alignment vertical="center"/>
      <protection locked="0"/>
    </xf>
    <xf numFmtId="0" fontId="10" fillId="0" borderId="0" xfId="4" applyFont="1" applyAlignment="1">
      <alignment horizontal="right" vertical="center"/>
    </xf>
    <xf numFmtId="0" fontId="10" fillId="0" borderId="0" xfId="6" applyFont="1" applyProtection="1">
      <protection locked="0"/>
    </xf>
    <xf numFmtId="38" fontId="57" fillId="0" borderId="0" xfId="5" applyFont="1" applyAlignment="1" applyProtection="1">
      <alignment horizontal="left"/>
      <protection locked="0"/>
    </xf>
    <xf numFmtId="0" fontId="10" fillId="0" borderId="0" xfId="6" applyFont="1" applyAlignment="1" applyProtection="1">
      <alignment horizontal="right"/>
      <protection locked="0"/>
    </xf>
    <xf numFmtId="0" fontId="10" fillId="0" borderId="0" xfId="6" applyFont="1" applyAlignment="1" applyProtection="1">
      <alignment vertical="center"/>
      <protection locked="0"/>
    </xf>
    <xf numFmtId="0" fontId="10" fillId="0" borderId="4" xfId="6" applyFont="1" applyBorder="1" applyAlignment="1" applyProtection="1">
      <alignment vertical="center" shrinkToFit="1"/>
      <protection locked="0"/>
    </xf>
    <xf numFmtId="0" fontId="61" fillId="0" borderId="0" xfId="6" applyFont="1" applyAlignment="1" applyProtection="1">
      <alignment vertical="center"/>
      <protection locked="0"/>
    </xf>
    <xf numFmtId="180" fontId="62" fillId="0" borderId="0" xfId="6" applyNumberFormat="1" applyFont="1" applyAlignment="1" applyProtection="1">
      <alignment horizontal="left" vertical="center"/>
      <protection locked="0"/>
    </xf>
    <xf numFmtId="0" fontId="62" fillId="0" borderId="0" xfId="6" applyFont="1" applyAlignment="1" applyProtection="1">
      <alignment horizontal="right" vertical="center"/>
      <protection locked="0"/>
    </xf>
    <xf numFmtId="0" fontId="10" fillId="0" borderId="4" xfId="4" applyFont="1" applyBorder="1" applyAlignment="1">
      <alignment horizontal="left" vertical="center"/>
    </xf>
    <xf numFmtId="0" fontId="57" fillId="0" borderId="4" xfId="6" applyFont="1" applyBorder="1" applyAlignment="1" applyProtection="1">
      <alignment horizontal="distributed" vertical="center"/>
      <protection locked="0"/>
    </xf>
    <xf numFmtId="38" fontId="57" fillId="0" borderId="0" xfId="5" applyFont="1" applyAlignment="1" applyProtection="1">
      <alignment vertical="center"/>
      <protection locked="0"/>
    </xf>
    <xf numFmtId="0" fontId="10" fillId="0" borderId="8" xfId="4" applyFont="1" applyBorder="1" applyAlignment="1">
      <alignment horizontal="left" vertical="center"/>
    </xf>
    <xf numFmtId="0" fontId="57" fillId="0" borderId="8" xfId="6" applyFont="1" applyBorder="1" applyAlignment="1" applyProtection="1">
      <alignment horizontal="distributed" vertical="center"/>
      <protection locked="0"/>
    </xf>
    <xf numFmtId="0" fontId="3" fillId="0" borderId="0" xfId="8">
      <alignment vertical="center"/>
    </xf>
    <xf numFmtId="0" fontId="10" fillId="0" borderId="98" xfId="8" applyFont="1" applyBorder="1" applyAlignment="1">
      <alignment horizontal="center" vertical="center" wrapText="1"/>
    </xf>
    <xf numFmtId="0" fontId="31" fillId="0" borderId="86" xfId="8" applyFont="1" applyBorder="1" applyAlignment="1">
      <alignment horizontal="justify" vertical="center" wrapText="1"/>
    </xf>
    <xf numFmtId="0" fontId="10" fillId="0" borderId="99" xfId="8" applyFont="1" applyBorder="1" applyAlignment="1">
      <alignment horizontal="center" vertical="center" wrapText="1"/>
    </xf>
    <xf numFmtId="0" fontId="31" fillId="0" borderId="85" xfId="8" applyFont="1" applyBorder="1" applyAlignment="1">
      <alignment horizontal="justify" vertical="center" wrapText="1"/>
    </xf>
    <xf numFmtId="0" fontId="42" fillId="0" borderId="91" xfId="8" applyFont="1" applyBorder="1" applyAlignment="1">
      <alignment horizontal="justify" vertical="center" wrapText="1"/>
    </xf>
    <xf numFmtId="0" fontId="10" fillId="0" borderId="92" xfId="8" applyFont="1" applyBorder="1" applyAlignment="1">
      <alignment horizontal="center" vertical="center" wrapText="1"/>
    </xf>
    <xf numFmtId="0" fontId="42" fillId="0" borderId="96" xfId="8" applyFont="1" applyBorder="1" applyAlignment="1">
      <alignment horizontal="justify" vertical="center" wrapText="1"/>
    </xf>
    <xf numFmtId="0" fontId="10" fillId="0" borderId="32" xfId="8" applyFont="1" applyBorder="1" applyAlignment="1">
      <alignment horizontal="center" vertical="center" wrapText="1"/>
    </xf>
    <xf numFmtId="0" fontId="42" fillId="0" borderId="32" xfId="8" applyFont="1" applyBorder="1" applyAlignment="1">
      <alignment horizontal="justify" vertical="center" wrapText="1"/>
    </xf>
    <xf numFmtId="0" fontId="31" fillId="0" borderId="32" xfId="8" applyFont="1" applyBorder="1" applyAlignment="1">
      <alignment horizontal="justify" vertical="center" wrapText="1"/>
    </xf>
    <xf numFmtId="0" fontId="10" fillId="0" borderId="83" xfId="8" applyFont="1" applyBorder="1" applyAlignment="1">
      <alignment horizontal="center" vertical="center" wrapText="1"/>
    </xf>
    <xf numFmtId="0" fontId="42" fillId="0" borderId="83" xfId="8" applyFont="1" applyBorder="1" applyAlignment="1">
      <alignment horizontal="justify" vertical="center" wrapText="1"/>
    </xf>
    <xf numFmtId="0" fontId="38" fillId="0" borderId="0" xfId="8" applyFont="1">
      <alignment vertical="center"/>
    </xf>
    <xf numFmtId="0" fontId="31" fillId="0" borderId="34" xfId="8" applyFont="1" applyBorder="1" applyAlignment="1">
      <alignment horizontal="justify" vertical="center" wrapText="1"/>
    </xf>
    <xf numFmtId="0" fontId="10" fillId="0" borderId="90" xfId="8" applyFont="1" applyBorder="1" applyAlignment="1">
      <alignment horizontal="center" vertical="center" wrapText="1"/>
    </xf>
    <xf numFmtId="0" fontId="10" fillId="0" borderId="85" xfId="8" applyFont="1" applyBorder="1" applyAlignment="1">
      <alignment horizontal="center" vertical="center" wrapText="1"/>
    </xf>
    <xf numFmtId="0" fontId="10" fillId="0" borderId="95" xfId="8" applyFont="1" applyBorder="1" applyAlignment="1">
      <alignment horizontal="center" vertical="center" wrapText="1"/>
    </xf>
    <xf numFmtId="0" fontId="42" fillId="0" borderId="86" xfId="8" applyFont="1" applyBorder="1" applyAlignment="1">
      <alignment horizontal="justify" vertical="center" wrapText="1"/>
    </xf>
    <xf numFmtId="0" fontId="35" fillId="0" borderId="32" xfId="8" applyFont="1" applyBorder="1" applyAlignment="1">
      <alignment horizontal="left" vertical="center" wrapText="1"/>
    </xf>
    <xf numFmtId="0" fontId="10" fillId="0" borderId="30" xfId="8" applyFont="1" applyBorder="1" applyAlignment="1">
      <alignment horizontal="center" vertical="center" wrapText="1"/>
    </xf>
    <xf numFmtId="0" fontId="10" fillId="0" borderId="84" xfId="8" applyFont="1" applyBorder="1" applyAlignment="1">
      <alignment horizontal="center" vertical="center" wrapText="1"/>
    </xf>
    <xf numFmtId="0" fontId="35" fillId="0" borderId="81" xfId="8" applyFont="1" applyBorder="1" applyAlignment="1">
      <alignment horizontal="center" vertical="center" wrapText="1"/>
    </xf>
    <xf numFmtId="0" fontId="35" fillId="0" borderId="30" xfId="8" applyFont="1" applyBorder="1" applyAlignment="1">
      <alignment horizontal="center" vertical="center" wrapText="1"/>
    </xf>
    <xf numFmtId="0" fontId="10" fillId="0" borderId="25" xfId="8" applyFont="1" applyBorder="1" applyAlignment="1">
      <alignment horizontal="center" vertical="center" wrapText="1"/>
    </xf>
    <xf numFmtId="0" fontId="31" fillId="0" borderId="0" xfId="8" applyFont="1" applyAlignment="1">
      <alignment horizontal="justify" vertical="center" wrapText="1"/>
    </xf>
    <xf numFmtId="0" fontId="35" fillId="0" borderId="83" xfId="8" applyFont="1" applyBorder="1" applyAlignment="1">
      <alignment horizontal="center" vertical="center" wrapText="1"/>
    </xf>
    <xf numFmtId="0" fontId="3" fillId="0" borderId="25" xfId="8" applyBorder="1" applyAlignment="1">
      <alignment vertical="center" wrapText="1"/>
    </xf>
    <xf numFmtId="0" fontId="37" fillId="0" borderId="0" xfId="8" applyFont="1" applyAlignment="1">
      <alignment vertical="center" wrapText="1"/>
    </xf>
    <xf numFmtId="0" fontId="39" fillId="0" borderId="0" xfId="8" applyFont="1" applyAlignment="1">
      <alignment vertical="center" wrapText="1"/>
    </xf>
    <xf numFmtId="0" fontId="65" fillId="0" borderId="0" xfId="0" applyFont="1">
      <alignment vertical="center"/>
    </xf>
    <xf numFmtId="0" fontId="2" fillId="0" borderId="0" xfId="9">
      <alignment vertical="center"/>
    </xf>
    <xf numFmtId="0" fontId="10" fillId="0" borderId="98" xfId="9" applyFont="1" applyBorder="1" applyAlignment="1">
      <alignment horizontal="center" vertical="center" wrapText="1"/>
    </xf>
    <xf numFmtId="0" fontId="42" fillId="0" borderId="94" xfId="9" applyFont="1" applyBorder="1" applyAlignment="1">
      <alignment horizontal="justify" vertical="center" wrapText="1"/>
    </xf>
    <xf numFmtId="0" fontId="31" fillId="0" borderId="86" xfId="9" applyFont="1" applyBorder="1" applyAlignment="1">
      <alignment horizontal="justify" vertical="center" wrapText="1"/>
    </xf>
    <xf numFmtId="0" fontId="10" fillId="0" borderId="99" xfId="9" applyFont="1" applyBorder="1" applyAlignment="1">
      <alignment horizontal="center" vertical="center" wrapText="1"/>
    </xf>
    <xf numFmtId="0" fontId="42" fillId="0" borderId="89" xfId="9" applyFont="1" applyBorder="1" applyAlignment="1">
      <alignment horizontal="justify" vertical="center" wrapText="1"/>
    </xf>
    <xf numFmtId="0" fontId="31" fillId="0" borderId="85" xfId="9" applyFont="1" applyBorder="1" applyAlignment="1">
      <alignment horizontal="justify" vertical="center" wrapText="1"/>
    </xf>
    <xf numFmtId="0" fontId="42" fillId="0" borderId="91" xfId="9" applyFont="1" applyBorder="1" applyAlignment="1">
      <alignment horizontal="justify" vertical="center" wrapText="1"/>
    </xf>
    <xf numFmtId="0" fontId="10" fillId="0" borderId="92" xfId="9" applyFont="1" applyBorder="1" applyAlignment="1">
      <alignment horizontal="center" vertical="center" wrapText="1"/>
    </xf>
    <xf numFmtId="0" fontId="42" fillId="0" borderId="96" xfId="9" applyFont="1" applyBorder="1" applyAlignment="1">
      <alignment horizontal="justify" vertical="center" wrapText="1"/>
    </xf>
    <xf numFmtId="0" fontId="10" fillId="0" borderId="32" xfId="9" applyFont="1" applyBorder="1" applyAlignment="1">
      <alignment horizontal="center" vertical="center" wrapText="1"/>
    </xf>
    <xf numFmtId="0" fontId="42" fillId="0" borderId="32" xfId="9" applyFont="1" applyBorder="1" applyAlignment="1">
      <alignment horizontal="justify" vertical="center" wrapText="1"/>
    </xf>
    <xf numFmtId="0" fontId="31" fillId="0" borderId="32" xfId="9" applyFont="1" applyBorder="1" applyAlignment="1">
      <alignment horizontal="justify" vertical="center" wrapText="1"/>
    </xf>
    <xf numFmtId="0" fontId="10" fillId="0" borderId="83" xfId="9" applyFont="1" applyBorder="1" applyAlignment="1">
      <alignment horizontal="center" vertical="center" wrapText="1"/>
    </xf>
    <xf numFmtId="0" fontId="10" fillId="0" borderId="90" xfId="9" applyFont="1" applyBorder="1" applyAlignment="1">
      <alignment horizontal="center" vertical="center" wrapText="1"/>
    </xf>
    <xf numFmtId="0" fontId="10" fillId="0" borderId="84" xfId="9" applyFont="1" applyBorder="1" applyAlignment="1">
      <alignment horizontal="center" vertical="center" wrapText="1"/>
    </xf>
    <xf numFmtId="0" fontId="31" fillId="0" borderId="34" xfId="9" applyFont="1" applyBorder="1" applyAlignment="1">
      <alignment horizontal="justify" vertical="center" wrapText="1"/>
    </xf>
    <xf numFmtId="0" fontId="10" fillId="0" borderId="85" xfId="9" applyFont="1" applyBorder="1" applyAlignment="1">
      <alignment horizontal="center" vertical="center" wrapText="1"/>
    </xf>
    <xf numFmtId="0" fontId="42" fillId="0" borderId="83" xfId="9" applyFont="1" applyBorder="1" applyAlignment="1">
      <alignment horizontal="justify" vertical="center" wrapText="1"/>
    </xf>
    <xf numFmtId="0" fontId="42" fillId="0" borderId="86" xfId="9" applyFont="1" applyBorder="1" applyAlignment="1">
      <alignment horizontal="justify" vertical="center" wrapText="1"/>
    </xf>
    <xf numFmtId="0" fontId="36" fillId="0" borderId="0" xfId="9" applyFont="1">
      <alignment vertical="center"/>
    </xf>
    <xf numFmtId="0" fontId="35" fillId="0" borderId="0" xfId="9" applyFont="1" applyAlignment="1">
      <alignment horizontal="center" vertical="center" wrapText="1"/>
    </xf>
    <xf numFmtId="0" fontId="35" fillId="0" borderId="32" xfId="9" applyFont="1" applyBorder="1" applyAlignment="1">
      <alignment horizontal="center" vertical="center" wrapText="1"/>
    </xf>
    <xf numFmtId="0" fontId="34" fillId="0" borderId="32" xfId="9" applyFont="1" applyBorder="1" applyAlignment="1">
      <alignment horizontal="center" vertical="center" wrapText="1"/>
    </xf>
    <xf numFmtId="0" fontId="36" fillId="0" borderId="32" xfId="9" applyFont="1" applyBorder="1" applyAlignment="1">
      <alignment horizontal="left" vertical="center" wrapText="1"/>
    </xf>
    <xf numFmtId="0" fontId="35" fillId="0" borderId="32" xfId="9" applyFont="1" applyBorder="1" applyAlignment="1">
      <alignment horizontal="left" vertical="center" wrapText="1"/>
    </xf>
    <xf numFmtId="0" fontId="35" fillId="0" borderId="81" xfId="9" applyFont="1" applyBorder="1" applyAlignment="1">
      <alignment horizontal="center" vertical="center" wrapText="1"/>
    </xf>
    <xf numFmtId="0" fontId="35" fillId="0" borderId="83" xfId="9" applyFont="1" applyBorder="1" applyAlignment="1">
      <alignment horizontal="center" vertical="center" wrapText="1"/>
    </xf>
    <xf numFmtId="0" fontId="31" fillId="0" borderId="0" xfId="9" applyFont="1" applyAlignment="1">
      <alignment horizontal="justify" vertical="center" wrapText="1"/>
    </xf>
    <xf numFmtId="0" fontId="31" fillId="0" borderId="94" xfId="9" applyFont="1" applyBorder="1" applyAlignment="1">
      <alignment horizontal="justify" vertical="center" wrapText="1"/>
    </xf>
    <xf numFmtId="0" fontId="36" fillId="0" borderId="80" xfId="9" applyFont="1" applyBorder="1" applyAlignment="1">
      <alignment horizontal="justify" vertical="center" wrapText="1"/>
    </xf>
    <xf numFmtId="0" fontId="31" fillId="0" borderId="91" xfId="9" applyFont="1" applyBorder="1" applyAlignment="1">
      <alignment horizontal="justify" vertical="center" wrapText="1"/>
    </xf>
    <xf numFmtId="0" fontId="36" fillId="0" borderId="34" xfId="9" applyFont="1" applyBorder="1" applyAlignment="1">
      <alignment horizontal="justify" vertical="center" wrapText="1"/>
    </xf>
    <xf numFmtId="0" fontId="31" fillId="0" borderId="89" xfId="9" applyFont="1" applyBorder="1" applyAlignment="1">
      <alignment horizontal="justify" vertical="center" wrapText="1"/>
    </xf>
    <xf numFmtId="0" fontId="10" fillId="0" borderId="95" xfId="9" applyFont="1" applyBorder="1" applyAlignment="1">
      <alignment horizontal="center" vertical="center" wrapText="1"/>
    </xf>
    <xf numFmtId="0" fontId="31" fillId="0" borderId="94" xfId="9" applyFont="1" applyBorder="1" applyAlignment="1">
      <alignment horizontal="left" vertical="center" wrapText="1"/>
    </xf>
    <xf numFmtId="0" fontId="31" fillId="0" borderId="93" xfId="9" applyFont="1" applyBorder="1" applyAlignment="1">
      <alignment horizontal="left" vertical="center" wrapText="1"/>
    </xf>
    <xf numFmtId="0" fontId="31" fillId="0" borderId="0" xfId="9"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72" xfId="0" applyFont="1" applyBorder="1" applyAlignment="1">
      <alignment horizontal="center" vertical="center" wrapText="1"/>
    </xf>
    <xf numFmtId="0" fontId="8" fillId="0" borderId="35"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center" vertical="center"/>
    </xf>
    <xf numFmtId="0" fontId="8" fillId="0" borderId="32" xfId="0" applyFont="1" applyBorder="1" applyAlignment="1">
      <alignment horizontal="lef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36" fillId="0" borderId="32" xfId="8" applyFont="1" applyBorder="1" applyAlignment="1">
      <alignment horizontal="left" vertical="center" wrapText="1"/>
    </xf>
    <xf numFmtId="0" fontId="0" fillId="0" borderId="0" xfId="0">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pplyAlignment="1">
      <alignment horizontal="left" vertical="center"/>
    </xf>
    <xf numFmtId="0" fontId="33" fillId="0" borderId="34" xfId="0" applyFont="1" applyBorder="1" applyAlignment="1">
      <alignment vertical="center" wrapText="1"/>
    </xf>
    <xf numFmtId="0" fontId="33" fillId="0" borderId="0" xfId="0" applyFont="1" applyAlignment="1">
      <alignment vertical="center" wrapText="1"/>
    </xf>
    <xf numFmtId="0" fontId="33" fillId="0" borderId="0" xfId="0" applyFont="1" applyAlignment="1">
      <alignment horizontal="right" vertical="center"/>
    </xf>
    <xf numFmtId="0" fontId="33" fillId="0" borderId="0" xfId="0" applyFont="1" applyAlignment="1">
      <alignment horizontal="left" vertical="center" shrinkToFit="1"/>
    </xf>
    <xf numFmtId="0" fontId="11" fillId="0" borderId="0" xfId="0" applyFont="1" applyAlignment="1">
      <alignment horizontal="right" vertical="center"/>
    </xf>
    <xf numFmtId="0" fontId="24" fillId="0" borderId="84" xfId="0" applyFont="1" applyBorder="1" applyAlignment="1">
      <alignment horizontal="left" vertical="center" wrapText="1" indent="1"/>
    </xf>
    <xf numFmtId="0" fontId="24" fillId="0" borderId="85" xfId="0" applyFont="1" applyBorder="1" applyAlignment="1">
      <alignment vertical="center" wrapText="1"/>
    </xf>
    <xf numFmtId="0" fontId="24" fillId="0" borderId="86" xfId="0" applyFont="1" applyBorder="1" applyAlignment="1">
      <alignment vertical="center" wrapText="1"/>
    </xf>
    <xf numFmtId="0" fontId="24" fillId="0" borderId="86" xfId="0" applyFont="1" applyBorder="1" applyAlignment="1">
      <alignment horizontal="left" vertical="center" wrapText="1" indent="1"/>
    </xf>
    <xf numFmtId="0" fontId="24" fillId="0" borderId="84" xfId="0" applyFont="1" applyBorder="1" applyAlignment="1">
      <alignment vertical="center" wrapText="1"/>
    </xf>
    <xf numFmtId="0" fontId="24" fillId="0" borderId="86" xfId="0" applyFont="1" applyBorder="1" applyAlignment="1">
      <alignment horizontal="left" vertical="center" wrapText="1" indent="2"/>
    </xf>
    <xf numFmtId="0" fontId="66" fillId="0" borderId="0" xfId="0" applyFont="1" applyAlignment="1">
      <alignment horizontal="right" vertical="center"/>
    </xf>
    <xf numFmtId="0" fontId="10" fillId="0" borderId="72" xfId="0" applyFont="1" applyBorder="1" applyAlignment="1">
      <alignment horizontal="center" vertical="center" wrapText="1"/>
    </xf>
    <xf numFmtId="0" fontId="10" fillId="0" borderId="75" xfId="0" applyFont="1" applyBorder="1" applyAlignment="1">
      <alignment horizontal="center" vertical="center" wrapText="1"/>
    </xf>
    <xf numFmtId="0" fontId="31" fillId="0" borderId="85" xfId="0" applyFont="1" applyBorder="1" applyAlignment="1">
      <alignment horizontal="justify" vertical="center" wrapText="1"/>
    </xf>
    <xf numFmtId="0" fontId="31" fillId="0" borderId="89" xfId="0" applyFont="1" applyBorder="1" applyAlignment="1">
      <alignment horizontal="justify" vertical="center" wrapText="1"/>
    </xf>
    <xf numFmtId="0" fontId="31" fillId="0" borderId="91" xfId="0" applyFont="1" applyBorder="1" applyAlignment="1">
      <alignment horizontal="justify" vertical="center" wrapText="1"/>
    </xf>
    <xf numFmtId="0" fontId="31" fillId="0" borderId="93" xfId="0" applyFont="1" applyBorder="1" applyAlignment="1">
      <alignment horizontal="justify" vertical="center" wrapText="1"/>
    </xf>
    <xf numFmtId="0" fontId="31" fillId="0" borderId="94" xfId="0" applyFont="1" applyBorder="1" applyAlignment="1">
      <alignment horizontal="justify" vertical="center" wrapText="1"/>
    </xf>
    <xf numFmtId="0" fontId="36" fillId="0" borderId="34" xfId="0" applyFont="1" applyBorder="1" applyAlignment="1">
      <alignment horizontal="justify" vertical="center" wrapText="1"/>
    </xf>
    <xf numFmtId="0" fontId="31" fillId="0" borderId="96" xfId="0" applyFont="1" applyBorder="1" applyAlignment="1">
      <alignment horizontal="justify" vertical="center" wrapText="1"/>
    </xf>
    <xf numFmtId="0" fontId="31" fillId="0" borderId="97" xfId="0" applyFont="1" applyBorder="1" applyAlignment="1">
      <alignment horizontal="justify" vertical="center" wrapText="1"/>
    </xf>
    <xf numFmtId="0" fontId="31" fillId="0" borderId="34" xfId="0" applyFont="1" applyBorder="1" applyAlignment="1">
      <alignment horizontal="left" vertical="center" wrapText="1"/>
    </xf>
    <xf numFmtId="0" fontId="31" fillId="0" borderId="84" xfId="0" applyFont="1" applyBorder="1" applyAlignment="1">
      <alignment horizontal="justify" vertical="center" wrapText="1"/>
    </xf>
    <xf numFmtId="0" fontId="36" fillId="0" borderId="85" xfId="0" applyFont="1" applyBorder="1" applyAlignment="1">
      <alignment horizontal="justify" vertical="center" wrapText="1"/>
    </xf>
    <xf numFmtId="0" fontId="36" fillId="0" borderId="86" xfId="0" applyFont="1" applyBorder="1" applyAlignment="1">
      <alignment horizontal="justify" vertical="center" wrapText="1"/>
    </xf>
    <xf numFmtId="0" fontId="31" fillId="0" borderId="80" xfId="0" applyFont="1" applyBorder="1" applyAlignment="1">
      <alignment vertical="center" wrapText="1"/>
    </xf>
    <xf numFmtId="0" fontId="31" fillId="0" borderId="83" xfId="0" applyFont="1" applyBorder="1" applyAlignment="1">
      <alignment vertical="center" wrapText="1"/>
    </xf>
    <xf numFmtId="0" fontId="31" fillId="0" borderId="34" xfId="0" applyFont="1" applyBorder="1" applyAlignment="1">
      <alignment horizontal="justify" vertical="center" wrapText="1"/>
    </xf>
    <xf numFmtId="0" fontId="31" fillId="0" borderId="80" xfId="0" applyFont="1" applyBorder="1" applyAlignment="1">
      <alignment horizontal="justify" vertical="center" wrapText="1"/>
    </xf>
    <xf numFmtId="0" fontId="31" fillId="0" borderId="86" xfId="0" applyFont="1" applyBorder="1" applyAlignment="1">
      <alignment horizontal="justify" vertical="center" wrapText="1"/>
    </xf>
    <xf numFmtId="0" fontId="42" fillId="0" borderId="89" xfId="0" applyFont="1" applyBorder="1" applyAlignment="1">
      <alignment horizontal="justify" vertical="center" wrapText="1"/>
    </xf>
    <xf numFmtId="0" fontId="42" fillId="0" borderId="96" xfId="0" applyFont="1" applyBorder="1" applyAlignment="1">
      <alignment horizontal="justify" vertical="center" wrapText="1"/>
    </xf>
    <xf numFmtId="0" fontId="42" fillId="0" borderId="91" xfId="0" applyFont="1" applyBorder="1" applyAlignment="1">
      <alignment horizontal="justify" vertical="center" wrapText="1"/>
    </xf>
    <xf numFmtId="0" fontId="42" fillId="0" borderId="94" xfId="0" applyFont="1" applyBorder="1" applyAlignment="1">
      <alignment horizontal="justify" vertical="center" wrapText="1"/>
    </xf>
    <xf numFmtId="0" fontId="42" fillId="0" borderId="83" xfId="0" applyFont="1" applyBorder="1" applyAlignment="1">
      <alignment horizontal="justify" vertical="center" wrapText="1"/>
    </xf>
    <xf numFmtId="0" fontId="8" fillId="0" borderId="0" xfId="0" applyFont="1" applyAlignment="1">
      <alignment horizontal="center" vertical="center"/>
    </xf>
    <xf numFmtId="0" fontId="0" fillId="0" borderId="0" xfId="0">
      <alignment vertical="center"/>
    </xf>
    <xf numFmtId="0" fontId="11" fillId="0" borderId="0" xfId="0" applyFont="1" applyAlignment="1">
      <alignment vertical="center"/>
    </xf>
    <xf numFmtId="0" fontId="24" fillId="0" borderId="83" xfId="0" applyFont="1" applyBorder="1" applyAlignment="1">
      <alignment horizontal="left" vertical="center" wrapText="1" indent="1"/>
    </xf>
    <xf numFmtId="0" fontId="24" fillId="0" borderId="83" xfId="0" applyFont="1" applyBorder="1" applyAlignment="1">
      <alignment horizontal="left" vertical="center" wrapText="1" indent="1"/>
    </xf>
    <xf numFmtId="0" fontId="7"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xf>
    <xf numFmtId="0" fontId="7" fillId="0" borderId="0" xfId="0" applyFont="1" applyAlignment="1">
      <alignment horizontal="left"/>
    </xf>
    <xf numFmtId="0" fontId="27" fillId="0" borderId="84" xfId="0" applyFont="1" applyBorder="1" applyAlignment="1">
      <alignment horizontal="center" vertical="center" wrapText="1"/>
    </xf>
    <xf numFmtId="0" fontId="27" fillId="0" borderId="86" xfId="0" applyFont="1" applyBorder="1" applyAlignment="1">
      <alignment horizontal="center" vertical="center" wrapText="1"/>
    </xf>
    <xf numFmtId="0" fontId="24" fillId="0" borderId="0" xfId="0" applyFont="1" applyAlignment="1">
      <alignment horizontal="left" vertical="center" wrapText="1"/>
    </xf>
    <xf numFmtId="0" fontId="27" fillId="0" borderId="85" xfId="0" applyFont="1" applyBorder="1" applyAlignment="1">
      <alignment horizontal="center" vertical="center" wrapText="1"/>
    </xf>
    <xf numFmtId="0" fontId="8" fillId="0" borderId="78" xfId="0" applyFont="1" applyBorder="1" applyAlignment="1">
      <alignment horizontal="left" vertical="center" wrapText="1"/>
    </xf>
    <xf numFmtId="0" fontId="8" fillId="0" borderId="79" xfId="0" applyFont="1" applyBorder="1" applyAlignment="1">
      <alignment horizontal="left" vertical="center" wrapText="1"/>
    </xf>
    <xf numFmtId="0" fontId="8" fillId="0" borderId="73" xfId="0" applyFont="1" applyBorder="1" applyAlignment="1">
      <alignment horizontal="left" vertical="center" wrapText="1" shrinkToFit="1"/>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8" fillId="0" borderId="73" xfId="0" applyFont="1" applyBorder="1" applyAlignment="1">
      <alignment horizontal="left" vertical="center" shrinkToFit="1"/>
    </xf>
    <xf numFmtId="0" fontId="10" fillId="0" borderId="37" xfId="0" applyFont="1" applyBorder="1" applyAlignment="1">
      <alignment horizontal="left" vertical="center" wrapText="1"/>
    </xf>
    <xf numFmtId="0" fontId="10" fillId="0" borderId="2" xfId="0" applyFont="1" applyBorder="1" applyAlignment="1">
      <alignment horizontal="left" vertical="center" wrapText="1"/>
    </xf>
    <xf numFmtId="0" fontId="10" fillId="0" borderId="24" xfId="0" applyFont="1" applyBorder="1" applyAlignment="1">
      <alignment horizontal="left"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3" xfId="0" applyFont="1" applyBorder="1" applyAlignment="1">
      <alignment horizontal="left" vertical="center" shrinkToFit="1"/>
    </xf>
    <xf numFmtId="0" fontId="13" fillId="0" borderId="73" xfId="0" applyFont="1" applyBorder="1" applyAlignment="1">
      <alignment horizontal="left" vertical="top" wrapText="1"/>
    </xf>
    <xf numFmtId="0" fontId="13" fillId="0" borderId="74" xfId="0" applyFont="1" applyBorder="1" applyAlignment="1">
      <alignment horizontal="left" vertical="top"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34" xfId="0" applyFont="1" applyBorder="1" applyAlignment="1">
      <alignment horizontal="left" vertical="top" wrapText="1"/>
    </xf>
    <xf numFmtId="0" fontId="10" fillId="0" borderId="0" xfId="0" applyFont="1" applyAlignment="1">
      <alignment horizontal="left" vertical="top" wrapText="1"/>
    </xf>
    <xf numFmtId="0" fontId="10" fillId="0" borderId="35" xfId="0" applyFont="1" applyBorder="1" applyAlignment="1">
      <alignment horizontal="left" vertical="top" wrapText="1"/>
    </xf>
    <xf numFmtId="0" fontId="13" fillId="0" borderId="36" xfId="0" applyFont="1" applyBorder="1" applyAlignment="1">
      <alignment horizontal="left" vertical="top" wrapText="1"/>
    </xf>
    <xf numFmtId="0" fontId="13" fillId="0" borderId="4" xfId="0" applyFont="1" applyBorder="1" applyAlignment="1">
      <alignment horizontal="left" vertical="top" wrapText="1"/>
    </xf>
    <xf numFmtId="0" fontId="13" fillId="0" borderId="21" xfId="0" applyFont="1" applyBorder="1" applyAlignment="1">
      <alignment horizontal="left" vertical="top"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24" xfId="0" applyFont="1" applyBorder="1" applyAlignment="1">
      <alignment horizontal="left" vertical="center" wrapText="1" shrinkToFit="1"/>
    </xf>
    <xf numFmtId="0" fontId="13" fillId="0" borderId="41" xfId="0" applyFont="1" applyBorder="1" applyAlignment="1">
      <alignment horizontal="left" vertical="center" wrapText="1" shrinkToFit="1"/>
    </xf>
    <xf numFmtId="0" fontId="13" fillId="0" borderId="42" xfId="0" applyFont="1" applyBorder="1" applyAlignment="1">
      <alignment horizontal="left" vertical="center" wrapText="1" shrinkToFit="1"/>
    </xf>
    <xf numFmtId="0" fontId="67" fillId="0" borderId="42" xfId="0" applyFont="1" applyBorder="1" applyAlignment="1">
      <alignment horizontal="left" vertical="center" wrapText="1"/>
    </xf>
    <xf numFmtId="0" fontId="67" fillId="0" borderId="43" xfId="0" applyFont="1" applyBorder="1" applyAlignment="1">
      <alignment horizontal="left" vertical="center" wrapText="1"/>
    </xf>
    <xf numFmtId="0" fontId="13" fillId="0" borderId="13"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67" fillId="0" borderId="1" xfId="0" applyFont="1" applyBorder="1" applyAlignment="1">
      <alignment horizontal="left" vertical="center" wrapText="1"/>
    </xf>
    <xf numFmtId="0" fontId="67" fillId="0" borderId="40" xfId="0" applyFont="1" applyBorder="1" applyAlignment="1">
      <alignment horizontal="left" vertical="center" wrapText="1"/>
    </xf>
    <xf numFmtId="0" fontId="18" fillId="0" borderId="13" xfId="0" applyFont="1" applyBorder="1" applyAlignment="1">
      <alignment horizontal="left" vertical="center" wrapText="1" shrinkToFit="1"/>
    </xf>
    <xf numFmtId="0" fontId="18" fillId="0" borderId="1" xfId="0" applyFont="1" applyBorder="1" applyAlignment="1">
      <alignment horizontal="left" vertical="center" wrapText="1" shrinkToFit="1"/>
    </xf>
    <xf numFmtId="0" fontId="19" fillId="0" borderId="1" xfId="0" applyFont="1" applyBorder="1" applyAlignment="1">
      <alignment horizontal="left" vertical="center" wrapText="1"/>
    </xf>
    <xf numFmtId="0" fontId="19" fillId="0" borderId="40" xfId="0" applyFont="1" applyBorder="1" applyAlignment="1">
      <alignment horizontal="left" vertical="center" wrapText="1"/>
    </xf>
    <xf numFmtId="0" fontId="8" fillId="0" borderId="37" xfId="0" applyFont="1" applyBorder="1" applyAlignment="1">
      <alignment horizontal="left" vertical="center"/>
    </xf>
    <xf numFmtId="0" fontId="8" fillId="0" borderId="2" xfId="0" applyFont="1" applyBorder="1" applyAlignment="1">
      <alignment horizontal="left" vertical="center"/>
    </xf>
    <xf numFmtId="0" fontId="8" fillId="0" borderId="24" xfId="0" applyFont="1" applyBorder="1" applyAlignment="1">
      <alignment horizontal="left" vertical="center"/>
    </xf>
    <xf numFmtId="0" fontId="14" fillId="0" borderId="13"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40" xfId="0" applyFont="1" applyBorder="1" applyAlignment="1">
      <alignment horizontal="center" vertical="center" wrapText="1" shrinkToFit="1"/>
    </xf>
    <xf numFmtId="0" fontId="14" fillId="0" borderId="67" xfId="0" applyFont="1" applyBorder="1" applyAlignment="1">
      <alignment horizontal="center" vertical="center" wrapText="1" shrinkToFit="1"/>
    </xf>
    <xf numFmtId="0" fontId="14" fillId="0" borderId="20" xfId="0" applyFont="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8" fillId="0" borderId="35" xfId="0" applyFont="1" applyBorder="1" applyAlignment="1">
      <alignment horizontal="left" vertical="center" wrapText="1"/>
    </xf>
    <xf numFmtId="0" fontId="14" fillId="0" borderId="3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35"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15"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14" fillId="0" borderId="14" xfId="0" applyFont="1" applyBorder="1" applyAlignment="1">
      <alignment horizontal="left" vertical="center" wrapText="1" shrinkToFi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66" xfId="0" applyFont="1" applyBorder="1" applyAlignment="1">
      <alignment horizontal="left"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66" xfId="0" applyFont="1" applyBorder="1" applyAlignment="1">
      <alignment horizontal="center" vertical="center"/>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40" xfId="0" applyFont="1" applyBorder="1" applyAlignment="1">
      <alignment horizontal="center" vertical="center"/>
    </xf>
    <xf numFmtId="0" fontId="8" fillId="0" borderId="4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13" xfId="0" applyFont="1" applyBorder="1" applyAlignment="1">
      <alignment horizontal="center"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0" borderId="4" xfId="0" applyFont="1" applyBorder="1" applyAlignment="1">
      <alignment horizontal="center" vertical="center"/>
    </xf>
    <xf numFmtId="0" fontId="8" fillId="0" borderId="3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1" xfId="0" applyFont="1" applyBorder="1" applyAlignment="1">
      <alignment horizontal="left" vertical="center"/>
    </xf>
    <xf numFmtId="0" fontId="8"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4" xfId="0" applyFont="1" applyBorder="1" applyAlignment="1">
      <alignment horizontal="center" vertical="center"/>
    </xf>
    <xf numFmtId="0" fontId="8" fillId="0" borderId="5" xfId="0" applyFont="1" applyBorder="1" applyAlignment="1">
      <alignment horizontal="left" vertical="center"/>
    </xf>
    <xf numFmtId="0" fontId="8" fillId="0" borderId="38" xfId="0" applyFont="1" applyBorder="1" applyAlignment="1">
      <alignment horizontal="left"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xf>
    <xf numFmtId="176" fontId="8" fillId="0" borderId="7"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13"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41"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5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37" xfId="0" applyFont="1" applyBorder="1" applyAlignment="1">
      <alignment horizontal="center" vertical="center"/>
    </xf>
    <xf numFmtId="0" fontId="8" fillId="0" borderId="2" xfId="0" applyFont="1" applyBorder="1" applyAlignment="1">
      <alignment horizontal="center" vertical="center"/>
    </xf>
    <xf numFmtId="0" fontId="18" fillId="0" borderId="1" xfId="0" applyFont="1" applyBorder="1" applyAlignment="1">
      <alignment horizontal="center" vertical="center" wrapText="1"/>
    </xf>
    <xf numFmtId="0" fontId="18" fillId="0" borderId="42" xfId="0" applyFont="1" applyBorder="1" applyAlignment="1">
      <alignment horizontal="center" vertical="center" wrapText="1"/>
    </xf>
    <xf numFmtId="0" fontId="8" fillId="0" borderId="24" xfId="0" applyFont="1" applyBorder="1" applyAlignment="1">
      <alignment horizontal="center" vertical="center"/>
    </xf>
    <xf numFmtId="0" fontId="8" fillId="0" borderId="35"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31"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shrinkToFi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8" fillId="0" borderId="56"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57" xfId="0" applyFont="1" applyBorder="1" applyAlignment="1">
      <alignment horizontal="center" vertical="center"/>
    </xf>
    <xf numFmtId="0" fontId="8" fillId="0" borderId="6" xfId="0" applyFont="1" applyBorder="1" applyAlignment="1">
      <alignment horizontal="center" vertical="center"/>
    </xf>
    <xf numFmtId="0" fontId="8" fillId="0" borderId="39"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Alignment="1">
      <alignment horizontal="center" vertical="center"/>
    </xf>
    <xf numFmtId="0" fontId="17" fillId="0" borderId="25" xfId="0" applyFont="1" applyBorder="1" applyAlignment="1">
      <alignment horizontal="center" vertical="center"/>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54" xfId="0" applyFont="1" applyBorder="1" applyAlignment="1">
      <alignment horizontal="left" vertical="center" wrapText="1"/>
    </xf>
    <xf numFmtId="0" fontId="22" fillId="0" borderId="13" xfId="0" applyFont="1" applyBorder="1" applyAlignment="1">
      <alignment horizontal="left" vertical="center" wrapText="1"/>
    </xf>
    <xf numFmtId="0" fontId="22" fillId="0" borderId="1" xfId="0" applyFont="1" applyBorder="1" applyAlignment="1">
      <alignment horizontal="left" vertical="center" wrapText="1"/>
    </xf>
    <xf numFmtId="0" fontId="22" fillId="0" borderId="7" xfId="0" applyFont="1" applyBorder="1" applyAlignment="1">
      <alignment horizontal="left" vertic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0" fontId="10" fillId="0" borderId="34" xfId="0" applyFont="1" applyBorder="1" applyAlignment="1">
      <alignment horizontal="center" vertical="top"/>
    </xf>
    <xf numFmtId="0" fontId="10" fillId="0" borderId="0" xfId="0" applyFont="1" applyAlignment="1">
      <alignment horizontal="center" vertical="top"/>
    </xf>
    <xf numFmtId="0" fontId="13" fillId="0" borderId="82" xfId="0" applyFont="1" applyBorder="1" applyAlignment="1">
      <alignment horizontal="left" vertical="center"/>
    </xf>
    <xf numFmtId="0" fontId="13" fillId="0" borderId="0" xfId="0" applyFont="1" applyAlignment="1">
      <alignment horizontal="left" vertical="center"/>
    </xf>
    <xf numFmtId="0" fontId="13" fillId="0" borderId="35" xfId="0" applyFont="1" applyBorder="1" applyAlignment="1">
      <alignment horizontal="lef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left" vertical="center"/>
    </xf>
    <xf numFmtId="0" fontId="8" fillId="0" borderId="8" xfId="0" applyFont="1" applyBorder="1" applyAlignment="1">
      <alignment horizontal="left" vertical="center"/>
    </xf>
    <xf numFmtId="0" fontId="8" fillId="0" borderId="13" xfId="0" applyFont="1" applyBorder="1" applyAlignment="1">
      <alignment vertical="center" shrinkToFit="1"/>
    </xf>
    <xf numFmtId="0" fontId="8" fillId="0" borderId="1" xfId="0" applyFont="1" applyBorder="1" applyAlignment="1">
      <alignment vertical="center" shrinkToFit="1"/>
    </xf>
    <xf numFmtId="38" fontId="8" fillId="0" borderId="7" xfId="1" applyFont="1" applyBorder="1" applyAlignment="1">
      <alignment horizontal="right" vertical="center"/>
    </xf>
    <xf numFmtId="38" fontId="8" fillId="0" borderId="8" xfId="1" applyFont="1" applyBorder="1" applyAlignment="1">
      <alignment horizontal="right" vertical="center"/>
    </xf>
    <xf numFmtId="38" fontId="8" fillId="0" borderId="14" xfId="1" applyFont="1" applyBorder="1" applyAlignment="1">
      <alignment horizontal="right" vertical="center"/>
    </xf>
    <xf numFmtId="0" fontId="8" fillId="2" borderId="1" xfId="0" applyFont="1" applyFill="1" applyBorder="1" applyAlignment="1">
      <alignment horizontal="left" vertical="center" wrapText="1"/>
    </xf>
    <xf numFmtId="38" fontId="8" fillId="0" borderId="1" xfId="1" applyFont="1" applyBorder="1" applyAlignment="1">
      <alignment horizontal="right" vertical="center"/>
    </xf>
    <xf numFmtId="177" fontId="8" fillId="0" borderId="1" xfId="1" applyNumberFormat="1" applyFont="1" applyBorder="1" applyAlignment="1">
      <alignment horizontal="right" vertical="center"/>
    </xf>
    <xf numFmtId="0" fontId="21" fillId="0" borderId="61" xfId="0" applyFont="1" applyBorder="1" applyAlignment="1">
      <alignment horizontal="center" vertical="center"/>
    </xf>
    <xf numFmtId="0" fontId="8" fillId="0" borderId="1" xfId="0" applyFont="1" applyBorder="1" applyAlignment="1">
      <alignment horizontal="left" vertical="center" wrapText="1"/>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38" fontId="8" fillId="2" borderId="26" xfId="1" applyFont="1" applyFill="1" applyBorder="1" applyAlignment="1">
      <alignment horizontal="right" vertical="center"/>
    </xf>
    <xf numFmtId="38" fontId="8" fillId="2" borderId="27" xfId="1" applyFont="1" applyFill="1" applyBorder="1" applyAlignment="1">
      <alignment horizontal="right" vertical="center"/>
    </xf>
    <xf numFmtId="38" fontId="8" fillId="2" borderId="30" xfId="1" applyFont="1" applyFill="1" applyBorder="1" applyAlignment="1">
      <alignment horizontal="right" vertical="center"/>
    </xf>
    <xf numFmtId="0" fontId="8" fillId="0" borderId="20" xfId="0" applyFont="1" applyBorder="1" applyAlignment="1">
      <alignment horizontal="left" vertical="center" wrapText="1"/>
    </xf>
    <xf numFmtId="0" fontId="8"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30" xfId="0" applyFont="1" applyFill="1" applyBorder="1" applyAlignment="1">
      <alignment horizontal="left" vertical="center"/>
    </xf>
    <xf numFmtId="0" fontId="8" fillId="2" borderId="28" xfId="0" applyFont="1" applyFill="1" applyBorder="1" applyAlignment="1">
      <alignment horizontal="left" vertical="center"/>
    </xf>
    <xf numFmtId="38" fontId="8" fillId="0" borderId="50" xfId="0" applyNumberFormat="1" applyFont="1" applyBorder="1" applyAlignment="1">
      <alignment horizontal="right" vertical="center"/>
    </xf>
    <xf numFmtId="38" fontId="8" fillId="0" borderId="32" xfId="0" applyNumberFormat="1" applyFont="1" applyBorder="1" applyAlignment="1">
      <alignment horizontal="right" vertical="center"/>
    </xf>
    <xf numFmtId="38" fontId="8" fillId="0" borderId="33" xfId="0" applyNumberFormat="1" applyFont="1" applyBorder="1" applyAlignment="1">
      <alignment horizontal="righ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2" xfId="0" applyFont="1" applyBorder="1" applyAlignment="1">
      <alignment horizontal="center" vertical="center" wrapText="1"/>
    </xf>
    <xf numFmtId="0" fontId="8" fillId="0" borderId="71" xfId="0" applyFont="1" applyBorder="1" applyAlignment="1">
      <alignment horizontal="center" vertical="center" wrapText="1"/>
    </xf>
    <xf numFmtId="38" fontId="8" fillId="0" borderId="47" xfId="1" applyFont="1" applyBorder="1" applyAlignment="1">
      <alignment horizontal="right" vertical="center"/>
    </xf>
    <xf numFmtId="38" fontId="8" fillId="0" borderId="2" xfId="1" applyFont="1" applyBorder="1" applyAlignment="1">
      <alignment horizontal="right" vertical="center"/>
    </xf>
    <xf numFmtId="38" fontId="8" fillId="0" borderId="24" xfId="1" applyFont="1" applyBorder="1" applyAlignment="1">
      <alignment horizontal="right" vertical="center"/>
    </xf>
    <xf numFmtId="38" fontId="8" fillId="0" borderId="31" xfId="1" applyFont="1" applyBorder="1" applyAlignment="1">
      <alignment vertical="center"/>
    </xf>
    <xf numFmtId="38" fontId="8" fillId="0" borderId="32" xfId="1" applyFont="1" applyBorder="1" applyAlignment="1">
      <alignment vertical="center"/>
    </xf>
    <xf numFmtId="38" fontId="8" fillId="0" borderId="33" xfId="1" applyFont="1" applyBorder="1" applyAlignment="1">
      <alignment vertical="center"/>
    </xf>
    <xf numFmtId="38" fontId="8" fillId="2" borderId="22" xfId="1" applyFont="1" applyFill="1" applyBorder="1" applyAlignment="1">
      <alignment vertical="center"/>
    </xf>
    <xf numFmtId="38" fontId="8" fillId="2" borderId="23" xfId="1" applyFont="1" applyFill="1" applyBorder="1" applyAlignment="1">
      <alignment vertical="center"/>
    </xf>
    <xf numFmtId="38" fontId="8" fillId="2" borderId="66" xfId="1" applyFont="1" applyFill="1" applyBorder="1" applyAlignment="1">
      <alignment vertical="center"/>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30" xfId="0" applyFont="1" applyFill="1" applyBorder="1" applyAlignment="1">
      <alignment horizontal="center" vertical="center" wrapText="1"/>
    </xf>
    <xf numFmtId="38" fontId="8" fillId="2" borderId="26" xfId="1" applyFont="1" applyFill="1" applyBorder="1" applyAlignment="1">
      <alignment vertical="center"/>
    </xf>
    <xf numFmtId="38" fontId="8" fillId="2" borderId="27" xfId="1" applyFont="1" applyFill="1" applyBorder="1" applyAlignment="1">
      <alignment vertical="center"/>
    </xf>
    <xf numFmtId="38" fontId="8" fillId="2" borderId="30" xfId="1" applyFont="1" applyFill="1" applyBorder="1" applyAlignment="1">
      <alignment vertical="center"/>
    </xf>
    <xf numFmtId="0" fontId="8" fillId="2" borderId="26" xfId="0" applyFont="1" applyFill="1" applyBorder="1" applyAlignment="1">
      <alignment horizontal="center" vertical="center"/>
    </xf>
    <xf numFmtId="0" fontId="8" fillId="2" borderId="30" xfId="0" applyFont="1" applyFill="1" applyBorder="1" applyAlignment="1">
      <alignment horizontal="center" vertical="center"/>
    </xf>
    <xf numFmtId="0" fontId="8" fillId="0" borderId="37" xfId="0" applyFont="1" applyBorder="1" applyAlignment="1">
      <alignment horizontal="center" vertical="center" wrapText="1"/>
    </xf>
    <xf numFmtId="0" fontId="8" fillId="0" borderId="24"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38" fontId="8" fillId="0" borderId="7" xfId="1" applyFont="1" applyBorder="1" applyAlignment="1">
      <alignment vertical="center"/>
    </xf>
    <xf numFmtId="38" fontId="8" fillId="0" borderId="8" xfId="1" applyFont="1" applyBorder="1" applyAlignment="1">
      <alignment vertical="center"/>
    </xf>
    <xf numFmtId="38" fontId="8" fillId="0" borderId="14" xfId="1" applyFont="1" applyBorder="1" applyAlignment="1">
      <alignment vertical="center"/>
    </xf>
    <xf numFmtId="38" fontId="8" fillId="0" borderId="26" xfId="1" applyFont="1" applyBorder="1" applyAlignment="1">
      <alignment vertical="center"/>
    </xf>
    <xf numFmtId="38" fontId="8" fillId="0" borderId="27" xfId="1" applyFont="1" applyBorder="1" applyAlignment="1">
      <alignment vertical="center"/>
    </xf>
    <xf numFmtId="38" fontId="8" fillId="0" borderId="30" xfId="1" applyFont="1" applyBorder="1" applyAlignment="1">
      <alignment vertical="center"/>
    </xf>
    <xf numFmtId="38" fontId="8" fillId="0" borderId="53" xfId="1" applyFont="1" applyBorder="1" applyAlignment="1">
      <alignment vertical="center"/>
    </xf>
    <xf numFmtId="38" fontId="8" fillId="0" borderId="65" xfId="1" applyFont="1" applyBorder="1" applyAlignment="1">
      <alignment vertical="center"/>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8" xfId="0" applyFont="1" applyBorder="1" applyAlignment="1">
      <alignment horizontal="center" vertical="center"/>
    </xf>
    <xf numFmtId="0" fontId="8" fillId="0" borderId="55" xfId="0" applyFont="1" applyBorder="1" applyAlignment="1">
      <alignment horizontal="center" vertical="center"/>
    </xf>
    <xf numFmtId="0" fontId="8" fillId="0" borderId="67" xfId="0" applyFont="1" applyBorder="1" applyAlignment="1">
      <alignment vertical="center" wrapText="1"/>
    </xf>
    <xf numFmtId="0" fontId="8" fillId="0" borderId="20" xfId="0" applyFont="1" applyBorder="1" applyAlignment="1">
      <alignment vertical="center" wrapText="1"/>
    </xf>
    <xf numFmtId="0" fontId="8" fillId="2" borderId="30" xfId="0" applyFont="1" applyFill="1" applyBorder="1" applyAlignment="1">
      <alignment horizontal="left" vertical="center" wrapText="1"/>
    </xf>
    <xf numFmtId="38" fontId="8" fillId="2" borderId="80" xfId="1" applyFont="1" applyFill="1" applyBorder="1" applyAlignment="1">
      <alignment horizontal="right" vertical="center"/>
    </xf>
    <xf numFmtId="38" fontId="8" fillId="2" borderId="25" xfId="1" applyFont="1" applyFill="1" applyBorder="1" applyAlignment="1">
      <alignment horizontal="right" vertical="center"/>
    </xf>
    <xf numFmtId="38" fontId="8" fillId="2" borderId="81" xfId="1" applyFont="1" applyFill="1" applyBorder="1" applyAlignment="1">
      <alignment horizontal="right" vertical="center"/>
    </xf>
    <xf numFmtId="38" fontId="8" fillId="0" borderId="68" xfId="1" applyFont="1" applyBorder="1" applyAlignment="1">
      <alignment horizontal="right" vertical="center"/>
    </xf>
    <xf numFmtId="38" fontId="8" fillId="0" borderId="69" xfId="1" applyFont="1" applyBorder="1" applyAlignment="1">
      <alignment horizontal="right" vertical="center"/>
    </xf>
    <xf numFmtId="38" fontId="8" fillId="0" borderId="70" xfId="1" applyFont="1" applyBorder="1" applyAlignment="1">
      <alignment horizontal="right" vertical="center"/>
    </xf>
    <xf numFmtId="0" fontId="8" fillId="0" borderId="1" xfId="0" applyFont="1" applyBorder="1" applyAlignment="1">
      <alignment horizontal="left" vertical="center"/>
    </xf>
    <xf numFmtId="0" fontId="8" fillId="2" borderId="1" xfId="0" applyFont="1" applyFill="1" applyBorder="1" applyAlignment="1">
      <alignment horizontal="center" vertical="center"/>
    </xf>
    <xf numFmtId="0" fontId="8" fillId="0" borderId="61" xfId="0" applyFont="1" applyBorder="1" applyAlignment="1">
      <alignment horizontal="center" vertical="center"/>
    </xf>
    <xf numFmtId="0" fontId="8" fillId="0" borderId="0" xfId="0" applyFont="1" applyAlignment="1">
      <alignment horizontal="left" vertical="center" shrinkToFit="1"/>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38" fontId="8" fillId="0" borderId="55" xfId="1" applyFont="1" applyBorder="1" applyAlignment="1">
      <alignment horizontal="center" vertical="center"/>
    </xf>
    <xf numFmtId="38" fontId="8" fillId="0" borderId="17" xfId="1" applyFont="1" applyBorder="1" applyAlignment="1">
      <alignment horizontal="center" vertical="center"/>
    </xf>
    <xf numFmtId="38" fontId="8" fillId="0" borderId="19" xfId="1" applyFont="1" applyBorder="1" applyAlignment="1">
      <alignment horizontal="center" vertical="center"/>
    </xf>
    <xf numFmtId="38" fontId="8" fillId="2" borderId="22" xfId="1" applyFont="1" applyFill="1" applyBorder="1" applyAlignment="1">
      <alignment horizontal="right" vertical="center"/>
    </xf>
    <xf numFmtId="38" fontId="8" fillId="2" borderId="23" xfId="1" applyFont="1" applyFill="1" applyBorder="1" applyAlignment="1">
      <alignment horizontal="right" vertical="center"/>
    </xf>
    <xf numFmtId="38" fontId="8" fillId="2" borderId="66" xfId="1" applyFont="1" applyFill="1" applyBorder="1" applyAlignment="1">
      <alignment horizontal="right"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48" xfId="0" applyFont="1" applyBorder="1" applyAlignment="1">
      <alignment vertical="center" wrapText="1"/>
    </xf>
    <xf numFmtId="38" fontId="8" fillId="0" borderId="3" xfId="1" applyFont="1" applyBorder="1" applyAlignment="1">
      <alignment vertical="center"/>
    </xf>
    <xf numFmtId="38" fontId="8" fillId="0" borderId="4" xfId="1" applyFont="1" applyBorder="1" applyAlignment="1">
      <alignment vertical="center"/>
    </xf>
    <xf numFmtId="38" fontId="8" fillId="0" borderId="21" xfId="1" applyFont="1" applyBorder="1" applyAlignment="1">
      <alignment vertical="center"/>
    </xf>
    <xf numFmtId="0" fontId="7" fillId="0" borderId="1" xfId="0" applyFont="1" applyBorder="1" applyAlignment="1">
      <alignment horizontal="left" vertical="top" wrapText="1"/>
    </xf>
    <xf numFmtId="0" fontId="7"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wrapText="1"/>
    </xf>
    <xf numFmtId="0" fontId="7" fillId="3" borderId="1" xfId="0" applyFont="1" applyFill="1" applyBorder="1" applyAlignment="1">
      <alignment horizontal="center" vertical="center"/>
    </xf>
    <xf numFmtId="0" fontId="7" fillId="0" borderId="1" xfId="0" applyFont="1" applyBorder="1" applyAlignment="1">
      <alignment horizontal="center" vertical="top" textRotation="255" wrapText="1"/>
    </xf>
    <xf numFmtId="0" fontId="31" fillId="4" borderId="31" xfId="8" applyFont="1" applyFill="1" applyBorder="1" applyAlignment="1">
      <alignment horizontal="left" vertical="center" wrapText="1"/>
    </xf>
    <xf numFmtId="0" fontId="31" fillId="4" borderId="32" xfId="8" applyFont="1" applyFill="1" applyBorder="1" applyAlignment="1">
      <alignment horizontal="left" vertical="center" wrapText="1"/>
    </xf>
    <xf numFmtId="0" fontId="29" fillId="0" borderId="25" xfId="0" applyFont="1" applyBorder="1" applyAlignment="1">
      <alignment horizontal="left" vertical="center" wrapText="1"/>
    </xf>
    <xf numFmtId="0" fontId="0" fillId="0" borderId="25" xfId="0" applyBorder="1">
      <alignment vertical="center"/>
    </xf>
    <xf numFmtId="0" fontId="33"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3" fillId="0" borderId="80" xfId="0" applyFont="1" applyBorder="1" applyAlignment="1">
      <alignment horizontal="center" vertical="center" wrapText="1"/>
    </xf>
    <xf numFmtId="0" fontId="34" fillId="0" borderId="81" xfId="0" applyFont="1" applyBorder="1" applyAlignment="1">
      <alignment horizontal="center" vertical="center" wrapText="1"/>
    </xf>
    <xf numFmtId="0" fontId="35" fillId="0" borderId="26" xfId="8" applyFont="1" applyBorder="1" applyAlignment="1">
      <alignment horizontal="center" vertical="center" wrapText="1"/>
    </xf>
    <xf numFmtId="0" fontId="35" fillId="0" borderId="27" xfId="8" applyFont="1" applyBorder="1" applyAlignment="1">
      <alignment horizontal="center" vertical="center" wrapText="1"/>
    </xf>
    <xf numFmtId="0" fontId="35" fillId="0" borderId="30" xfId="8" applyFont="1" applyBorder="1" applyAlignment="1">
      <alignment horizontal="center" vertical="center" wrapText="1"/>
    </xf>
    <xf numFmtId="0" fontId="31" fillId="0" borderId="31" xfId="0" applyFont="1" applyBorder="1" applyAlignment="1">
      <alignment horizontal="left" vertical="center" wrapText="1"/>
    </xf>
    <xf numFmtId="0" fontId="36" fillId="0" borderId="32" xfId="0" applyFont="1" applyBorder="1" applyAlignment="1">
      <alignment horizontal="left" vertical="center" wrapText="1"/>
    </xf>
    <xf numFmtId="0" fontId="31" fillId="0" borderId="31" xfId="0" applyFont="1" applyBorder="1" applyAlignment="1">
      <alignment horizontal="justify" vertical="center" wrapText="1"/>
    </xf>
    <xf numFmtId="0" fontId="31" fillId="0" borderId="33" xfId="0" applyFont="1" applyBorder="1" applyAlignment="1">
      <alignment horizontal="justify" vertical="center" wrapText="1"/>
    </xf>
    <xf numFmtId="0" fontId="31" fillId="0" borderId="30" xfId="0" applyFont="1" applyBorder="1" applyAlignment="1">
      <alignment horizontal="justify" vertical="center" wrapText="1"/>
    </xf>
    <xf numFmtId="0" fontId="35" fillId="0" borderId="26" xfId="0" applyFont="1" applyBorder="1" applyAlignment="1">
      <alignment horizontal="left" vertical="center" wrapText="1"/>
    </xf>
    <xf numFmtId="0" fontId="35" fillId="0" borderId="30" xfId="0" applyFont="1" applyBorder="1" applyAlignment="1">
      <alignment horizontal="left" vertical="center" wrapText="1"/>
    </xf>
    <xf numFmtId="0" fontId="33" fillId="0" borderId="0" xfId="8" applyFont="1" applyBorder="1" applyAlignment="1">
      <alignment horizontal="left" vertical="center" wrapText="1"/>
    </xf>
    <xf numFmtId="0" fontId="40" fillId="0" borderId="0" xfId="0" applyFont="1" applyAlignment="1">
      <alignment horizontal="justify" vertical="center" wrapText="1"/>
    </xf>
    <xf numFmtId="0" fontId="41" fillId="0" borderId="0" xfId="0" applyFont="1" applyAlignment="1">
      <alignment horizontal="justify" vertical="center" wrapText="1"/>
    </xf>
    <xf numFmtId="0" fontId="31" fillId="4" borderId="26" xfId="8" applyFont="1" applyFill="1" applyBorder="1" applyAlignment="1">
      <alignment horizontal="left" vertical="center" wrapText="1"/>
    </xf>
    <xf numFmtId="0" fontId="31" fillId="4" borderId="27" xfId="8" applyFont="1" applyFill="1" applyBorder="1" applyAlignment="1">
      <alignment horizontal="left" vertical="center" wrapText="1"/>
    </xf>
    <xf numFmtId="0" fontId="31" fillId="4" borderId="30" xfId="8" applyFont="1" applyFill="1" applyBorder="1" applyAlignment="1">
      <alignment horizontal="left" vertical="center" wrapText="1"/>
    </xf>
    <xf numFmtId="0" fontId="42" fillId="0" borderId="31" xfId="0" applyFont="1" applyBorder="1" applyAlignment="1">
      <alignment horizontal="left" vertical="center" wrapText="1"/>
    </xf>
    <xf numFmtId="0" fontId="43" fillId="0" borderId="33" xfId="0" applyFont="1" applyBorder="1" applyAlignment="1">
      <alignment horizontal="left" vertical="center" wrapText="1"/>
    </xf>
    <xf numFmtId="0" fontId="35"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5" fillId="0" borderId="80" xfId="0" applyFont="1" applyBorder="1" applyAlignment="1">
      <alignment horizontal="center" vertical="center" wrapText="1"/>
    </xf>
    <xf numFmtId="0" fontId="36" fillId="0" borderId="81" xfId="0" applyFont="1" applyBorder="1" applyAlignment="1">
      <alignment horizontal="center" vertical="center" wrapText="1"/>
    </xf>
    <xf numFmtId="0" fontId="31" fillId="4" borderId="31" xfId="0" applyFont="1" applyFill="1" applyBorder="1" applyAlignment="1">
      <alignment horizontal="left" vertical="center" wrapText="1"/>
    </xf>
    <xf numFmtId="0" fontId="31" fillId="4" borderId="32" xfId="0" applyFont="1" applyFill="1" applyBorder="1" applyAlignment="1">
      <alignment horizontal="left" vertical="center" wrapText="1"/>
    </xf>
    <xf numFmtId="0" fontId="31" fillId="4" borderId="33" xfId="0" applyFont="1" applyFill="1" applyBorder="1" applyAlignment="1">
      <alignment horizontal="left" vertical="center" wrapText="1"/>
    </xf>
    <xf numFmtId="0" fontId="33" fillId="0" borderId="25" xfId="8" applyFont="1" applyBorder="1" applyAlignment="1">
      <alignment horizontal="left" vertical="center" wrapText="1"/>
    </xf>
    <xf numFmtId="0" fontId="26" fillId="0" borderId="26"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0" xfId="0" applyFont="1" applyAlignment="1">
      <alignment horizontal="center" vertical="center"/>
    </xf>
    <xf numFmtId="0" fontId="0" fillId="0" borderId="0" xfId="0">
      <alignment vertical="center"/>
    </xf>
    <xf numFmtId="0" fontId="26" fillId="0" borderId="0" xfId="0" applyFont="1" applyAlignment="1">
      <alignment horizontal="left" vertical="center" wrapText="1"/>
    </xf>
    <xf numFmtId="0" fontId="26" fillId="6" borderId="26" xfId="0" applyFont="1" applyFill="1" applyBorder="1" applyAlignment="1">
      <alignment horizontal="center" vertical="center" wrapText="1"/>
    </xf>
    <xf numFmtId="0" fontId="26" fillId="6" borderId="27" xfId="0" applyFont="1" applyFill="1" applyBorder="1" applyAlignment="1">
      <alignment horizontal="center" vertical="center" wrapText="1"/>
    </xf>
    <xf numFmtId="0" fontId="0" fillId="0" borderId="30" xfId="0" applyBorder="1">
      <alignment vertical="center"/>
    </xf>
    <xf numFmtId="0" fontId="26" fillId="6" borderId="26" xfId="0" applyFont="1" applyFill="1" applyBorder="1" applyAlignment="1">
      <alignment horizontal="left" vertical="top" wrapText="1"/>
    </xf>
    <xf numFmtId="0" fontId="26" fillId="6" borderId="27" xfId="0" applyFont="1" applyFill="1" applyBorder="1" applyAlignment="1">
      <alignment horizontal="left" vertical="top" wrapText="1"/>
    </xf>
    <xf numFmtId="0" fontId="0" fillId="0" borderId="30" xfId="0" applyBorder="1" applyAlignment="1">
      <alignment horizontal="left" vertical="top"/>
    </xf>
    <xf numFmtId="0" fontId="26" fillId="0" borderId="0" xfId="0" applyFont="1" applyAlignment="1">
      <alignment horizontal="right" vertical="center"/>
    </xf>
    <xf numFmtId="0" fontId="0" fillId="0" borderId="0" xfId="0" applyAlignment="1">
      <alignment horizontal="right" vertical="center"/>
    </xf>
    <xf numFmtId="0" fontId="26" fillId="0" borderId="0" xfId="0" applyFont="1">
      <alignment vertical="center"/>
    </xf>
    <xf numFmtId="0" fontId="0" fillId="0" borderId="0" xfId="0"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quotePrefix="1" applyFont="1" applyAlignment="1">
      <alignment horizontal="center" vertical="center"/>
    </xf>
    <xf numFmtId="0" fontId="11" fillId="0" borderId="0" xfId="0" applyFont="1" applyAlignment="1">
      <alignment horizontal="left" vertical="center"/>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21" xfId="0" applyFont="1" applyBorder="1" applyAlignment="1">
      <alignment horizontal="center" vertical="center" wrapText="1"/>
    </xf>
    <xf numFmtId="0" fontId="33" fillId="0" borderId="34" xfId="0" applyFont="1" applyBorder="1" applyAlignment="1">
      <alignment vertical="center" wrapText="1"/>
    </xf>
    <xf numFmtId="0" fontId="33" fillId="0" borderId="0" xfId="0" applyFont="1" applyAlignment="1">
      <alignment vertical="center" wrapText="1"/>
    </xf>
    <xf numFmtId="0" fontId="33" fillId="0" borderId="35" xfId="0" applyFont="1" applyBorder="1" applyAlignment="1">
      <alignment vertical="center" wrapText="1"/>
    </xf>
    <xf numFmtId="0" fontId="33" fillId="0" borderId="80" xfId="0" applyFont="1" applyBorder="1" applyAlignment="1">
      <alignment vertical="center" wrapText="1"/>
    </xf>
    <xf numFmtId="0" fontId="33" fillId="0" borderId="25" xfId="0" applyFont="1" applyBorder="1" applyAlignment="1">
      <alignment vertical="center" wrapText="1"/>
    </xf>
    <xf numFmtId="0" fontId="33" fillId="0" borderId="81" xfId="0" applyFont="1" applyBorder="1" applyAlignment="1">
      <alignment vertical="center" wrapText="1"/>
    </xf>
    <xf numFmtId="0" fontId="33" fillId="0" borderId="31" xfId="0" applyFont="1" applyBorder="1" applyAlignment="1">
      <alignment horizontal="left" vertical="top" wrapText="1"/>
    </xf>
    <xf numFmtId="0" fontId="33" fillId="0" borderId="32" xfId="0" applyFont="1" applyBorder="1" applyAlignment="1">
      <alignment horizontal="left" vertical="top" wrapText="1"/>
    </xf>
    <xf numFmtId="0" fontId="33" fillId="0" borderId="33" xfId="0" applyFont="1" applyBorder="1" applyAlignment="1">
      <alignment horizontal="left" vertical="top" wrapText="1"/>
    </xf>
    <xf numFmtId="0" fontId="33" fillId="0" borderId="80" xfId="0" applyFont="1" applyBorder="1" applyAlignment="1">
      <alignment horizontal="left" vertical="top" wrapText="1"/>
    </xf>
    <xf numFmtId="0" fontId="33" fillId="0" borderId="25" xfId="0" applyFont="1" applyBorder="1" applyAlignment="1">
      <alignment horizontal="left" vertical="top" wrapText="1"/>
    </xf>
    <xf numFmtId="0" fontId="33" fillId="0" borderId="81" xfId="0" applyFont="1" applyBorder="1" applyAlignment="1">
      <alignment horizontal="left" vertical="top" wrapText="1"/>
    </xf>
    <xf numFmtId="0" fontId="33" fillId="0" borderId="80" xfId="0" applyFont="1" applyBorder="1" applyAlignment="1">
      <alignment horizontal="left" vertical="center" wrapText="1"/>
    </xf>
    <xf numFmtId="0" fontId="33" fillId="0" borderId="25" xfId="0" applyFont="1" applyBorder="1" applyAlignment="1">
      <alignment horizontal="left" vertical="center" wrapText="1"/>
    </xf>
    <xf numFmtId="0" fontId="33" fillId="0" borderId="81" xfId="0" applyFont="1" applyBorder="1" applyAlignment="1">
      <alignment horizontal="left" vertical="center" wrapText="1"/>
    </xf>
    <xf numFmtId="0" fontId="33" fillId="0" borderId="31" xfId="0" applyFont="1" applyBorder="1" applyAlignment="1">
      <alignment vertical="top" wrapText="1"/>
    </xf>
    <xf numFmtId="0" fontId="33" fillId="0" borderId="32" xfId="0" applyFont="1" applyBorder="1" applyAlignment="1">
      <alignment vertical="top" wrapText="1"/>
    </xf>
    <xf numFmtId="0" fontId="33" fillId="0" borderId="33" xfId="0" applyFont="1" applyBorder="1" applyAlignment="1">
      <alignment vertical="top" wrapText="1"/>
    </xf>
    <xf numFmtId="0" fontId="33" fillId="0" borderId="47" xfId="0" applyFont="1" applyBorder="1" applyAlignment="1">
      <alignment horizontal="left" vertical="center" wrapText="1"/>
    </xf>
    <xf numFmtId="0" fontId="33" fillId="0" borderId="2" xfId="0" applyFont="1" applyBorder="1" applyAlignment="1">
      <alignment horizontal="left" vertical="center" wrapText="1"/>
    </xf>
    <xf numFmtId="0" fontId="33" fillId="0" borderId="24" xfId="0" applyFont="1" applyBorder="1" applyAlignment="1">
      <alignment horizontal="left" vertical="center" wrapText="1"/>
    </xf>
    <xf numFmtId="0" fontId="33" fillId="0" borderId="88" xfId="0" applyFont="1" applyBorder="1" applyAlignment="1">
      <alignment horizontal="center" vertical="center" wrapText="1"/>
    </xf>
    <xf numFmtId="0" fontId="33" fillId="0" borderId="0" xfId="0" applyFont="1" applyAlignment="1">
      <alignment horizontal="center" vertical="center" wrapText="1"/>
    </xf>
    <xf numFmtId="0" fontId="33" fillId="0" borderId="35" xfId="0" applyFont="1" applyBorder="1" applyAlignment="1">
      <alignment horizontal="center" vertical="center" wrapText="1"/>
    </xf>
    <xf numFmtId="0" fontId="33" fillId="0" borderId="0" xfId="0" applyFont="1" applyAlignment="1">
      <alignment horizontal="right" vertical="center"/>
    </xf>
    <xf numFmtId="0" fontId="33" fillId="0" borderId="0" xfId="0" applyFont="1" applyAlignment="1">
      <alignment horizontal="left" vertical="center" shrinkToFit="1"/>
    </xf>
    <xf numFmtId="0" fontId="33" fillId="0" borderId="0" xfId="0" applyFont="1" applyAlignment="1">
      <alignment horizontal="center" vertical="center"/>
    </xf>
    <xf numFmtId="0" fontId="33" fillId="0" borderId="31" xfId="0" applyFont="1" applyBorder="1" applyAlignment="1">
      <alignment vertical="center" wrapText="1"/>
    </xf>
    <xf numFmtId="0" fontId="33" fillId="0" borderId="32" xfId="0" applyFont="1" applyBorder="1" applyAlignment="1">
      <alignment vertical="center" wrapText="1"/>
    </xf>
    <xf numFmtId="0" fontId="33" fillId="0" borderId="33" xfId="0" applyFont="1" applyBorder="1" applyAlignment="1">
      <alignment vertical="center" wrapText="1"/>
    </xf>
    <xf numFmtId="0" fontId="11" fillId="0" borderId="0" xfId="0" applyFont="1" applyAlignment="1">
      <alignment horizontal="center" vertical="center"/>
    </xf>
    <xf numFmtId="0" fontId="7" fillId="0" borderId="0" xfId="0" applyFont="1" applyBorder="1" applyAlignment="1">
      <alignment horizontal="right" vertical="center"/>
    </xf>
    <xf numFmtId="0" fontId="47" fillId="0" borderId="0" xfId="0" applyFont="1" applyBorder="1" applyAlignment="1">
      <alignment horizontal="center" vertical="center" wrapText="1"/>
    </xf>
    <xf numFmtId="0" fontId="47" fillId="0" borderId="0" xfId="0" applyFont="1" applyBorder="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18" fillId="0" borderId="0" xfId="0" applyFont="1" applyAlignment="1">
      <alignment horizontal="center" vertical="center"/>
    </xf>
    <xf numFmtId="0" fontId="49" fillId="0" borderId="0" xfId="0" applyFont="1" applyAlignment="1">
      <alignment horizontal="center" vertical="center" wrapText="1"/>
    </xf>
    <xf numFmtId="0" fontId="7" fillId="0" borderId="0" xfId="0" applyFont="1" applyBorder="1" applyAlignment="1">
      <alignment horizontal="left" vertical="center"/>
    </xf>
    <xf numFmtId="0" fontId="18" fillId="0" borderId="0" xfId="0" applyFont="1" applyBorder="1" applyAlignment="1">
      <alignment horizontal="center" vertical="center"/>
    </xf>
    <xf numFmtId="0" fontId="49" fillId="0" borderId="0" xfId="0" applyFont="1" applyBorder="1" applyAlignment="1">
      <alignment horizontal="center" vertical="center" wrapText="1"/>
    </xf>
    <xf numFmtId="0" fontId="48" fillId="0" borderId="0" xfId="0" applyFont="1" applyBorder="1" applyAlignment="1">
      <alignment horizontal="left" vertical="center" wrapText="1"/>
    </xf>
    <xf numFmtId="0" fontId="10" fillId="0" borderId="0" xfId="0" applyFont="1" applyAlignment="1">
      <alignment horizontal="left" vertical="top"/>
    </xf>
    <xf numFmtId="0" fontId="10" fillId="0" borderId="58"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0" fillId="0" borderId="15"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8" xfId="0" applyFont="1" applyBorder="1" applyAlignment="1">
      <alignment horizontal="center" vertical="center" shrinkToFit="1"/>
    </xf>
    <xf numFmtId="38" fontId="58" fillId="9" borderId="84" xfId="5" applyFont="1" applyFill="1" applyBorder="1" applyAlignment="1" applyProtection="1">
      <alignment horizontal="center" vertical="center" wrapText="1"/>
      <protection locked="0"/>
    </xf>
    <xf numFmtId="38" fontId="58" fillId="9" borderId="86" xfId="5" applyFont="1" applyFill="1" applyBorder="1" applyAlignment="1" applyProtection="1">
      <alignment horizontal="center" vertical="center"/>
      <protection locked="0"/>
    </xf>
    <xf numFmtId="0" fontId="57" fillId="9" borderId="117" xfId="6" applyFont="1" applyFill="1" applyBorder="1" applyAlignment="1" applyProtection="1">
      <alignment horizontal="center" vertical="center"/>
      <protection locked="0"/>
    </xf>
    <xf numFmtId="0" fontId="57" fillId="9" borderId="114" xfId="6" applyFont="1" applyFill="1" applyBorder="1" applyAlignment="1" applyProtection="1">
      <alignment horizontal="center" vertical="center"/>
      <protection locked="0"/>
    </xf>
    <xf numFmtId="0" fontId="57" fillId="9" borderId="117" xfId="6" applyFont="1" applyFill="1" applyBorder="1" applyAlignment="1" applyProtection="1">
      <alignment horizontal="center" vertical="center" wrapText="1"/>
      <protection locked="0"/>
    </xf>
    <xf numFmtId="0" fontId="57" fillId="9" borderId="114" xfId="6" applyFont="1" applyFill="1" applyBorder="1" applyAlignment="1" applyProtection="1">
      <alignment horizontal="center" vertical="center" wrapText="1"/>
      <protection locked="0"/>
    </xf>
    <xf numFmtId="0" fontId="57" fillId="9" borderId="84" xfId="6" applyFont="1" applyFill="1" applyBorder="1" applyAlignment="1" applyProtection="1">
      <alignment horizontal="center" vertical="center" wrapText="1"/>
      <protection locked="0"/>
    </xf>
    <xf numFmtId="0" fontId="57" fillId="9" borderId="85" xfId="6" applyFont="1" applyFill="1" applyBorder="1" applyAlignment="1" applyProtection="1">
      <alignment horizontal="center" vertical="center" wrapText="1"/>
      <protection locked="0"/>
    </xf>
    <xf numFmtId="49" fontId="10" fillId="0" borderId="26" xfId="6" applyNumberFormat="1" applyFont="1" applyBorder="1" applyAlignment="1">
      <alignment horizontal="center" vertical="center"/>
    </xf>
    <xf numFmtId="49" fontId="10" fillId="0" borderId="27" xfId="6" applyNumberFormat="1" applyFont="1" applyBorder="1" applyAlignment="1">
      <alignment horizontal="center" vertical="center"/>
    </xf>
    <xf numFmtId="49" fontId="10" fillId="0" borderId="101" xfId="6" applyNumberFormat="1" applyFont="1" applyBorder="1" applyAlignment="1">
      <alignment horizontal="center" vertical="center"/>
    </xf>
    <xf numFmtId="0" fontId="10" fillId="0" borderId="4" xfId="6" applyFont="1" applyBorder="1" applyAlignment="1" applyProtection="1">
      <alignment horizontal="left" vertical="center"/>
      <protection locked="0"/>
    </xf>
    <xf numFmtId="0" fontId="57" fillId="9" borderId="118" xfId="6" applyFont="1" applyFill="1" applyBorder="1" applyAlignment="1" applyProtection="1">
      <alignment horizontal="center" vertical="center" wrapText="1"/>
      <protection locked="0"/>
    </xf>
    <xf numFmtId="0" fontId="57" fillId="9" borderId="116" xfId="6" applyFont="1" applyFill="1" applyBorder="1" applyAlignment="1" applyProtection="1">
      <alignment horizontal="center" vertical="center" wrapText="1"/>
      <protection locked="0"/>
    </xf>
    <xf numFmtId="38" fontId="57" fillId="9" borderId="50" xfId="5" applyFont="1" applyFill="1" applyBorder="1" applyAlignment="1" applyProtection="1">
      <alignment horizontal="center" vertical="center" wrapText="1"/>
      <protection locked="0"/>
    </xf>
    <xf numFmtId="38" fontId="57" fillId="9" borderId="115" xfId="5" applyFont="1" applyFill="1" applyBorder="1" applyAlignment="1" applyProtection="1">
      <alignment horizontal="center" vertical="center"/>
      <protection locked="0"/>
    </xf>
    <xf numFmtId="0" fontId="10" fillId="0" borderId="4" xfId="4" applyFont="1" applyBorder="1" applyAlignment="1" applyProtection="1">
      <alignment horizontal="left" vertical="center" shrinkToFit="1"/>
      <protection locked="0"/>
    </xf>
    <xf numFmtId="0" fontId="60" fillId="0" borderId="4" xfId="7" applyFont="1" applyBorder="1" applyAlignment="1">
      <alignment horizontal="left" vertical="center" shrinkToFit="1"/>
    </xf>
    <xf numFmtId="0" fontId="10" fillId="0" borderId="4" xfId="6" applyFont="1" applyBorder="1" applyAlignment="1" applyProtection="1">
      <alignment horizontal="left" vertical="center" shrinkToFit="1"/>
      <protection locked="0"/>
    </xf>
    <xf numFmtId="0" fontId="64" fillId="0" borderId="0" xfId="6" applyFont="1" applyAlignment="1">
      <alignment horizontal="center" vertical="center"/>
    </xf>
    <xf numFmtId="0" fontId="63" fillId="0" borderId="0" xfId="4" applyFont="1" applyAlignment="1">
      <alignment horizontal="center" vertical="center"/>
    </xf>
    <xf numFmtId="0" fontId="53" fillId="0" borderId="2" xfId="4" applyFont="1" applyBorder="1" applyAlignment="1">
      <alignment horizontal="left" vertical="center" wrapText="1"/>
    </xf>
    <xf numFmtId="0" fontId="53" fillId="0" borderId="2" xfId="4" applyFont="1" applyBorder="1" applyAlignment="1">
      <alignment horizontal="left" vertical="center"/>
    </xf>
    <xf numFmtId="0" fontId="53" fillId="0" borderId="0" xfId="4" applyFont="1" applyAlignment="1">
      <alignment horizontal="left" vertical="center" wrapText="1"/>
    </xf>
    <xf numFmtId="0" fontId="53" fillId="0" borderId="0" xfId="4"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5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textRotation="255"/>
    </xf>
    <xf numFmtId="0" fontId="2" fillId="0" borderId="25" xfId="9" applyBorder="1" applyAlignment="1">
      <alignment horizontal="left" vertical="center" wrapText="1"/>
    </xf>
    <xf numFmtId="0" fontId="2" fillId="0" borderId="25" xfId="9" applyBorder="1" applyAlignment="1">
      <alignment horizontal="left" vertical="center"/>
    </xf>
    <xf numFmtId="0" fontId="35" fillId="0" borderId="26" xfId="9" applyFont="1" applyBorder="1" applyAlignment="1">
      <alignment horizontal="center" vertical="center" wrapText="1"/>
    </xf>
    <xf numFmtId="0" fontId="36" fillId="0" borderId="27" xfId="9" applyFont="1" applyBorder="1" applyAlignment="1">
      <alignment horizontal="center" vertical="center" wrapText="1"/>
    </xf>
    <xf numFmtId="0" fontId="36" fillId="0" borderId="30" xfId="9" applyFont="1" applyBorder="1" applyAlignment="1">
      <alignment horizontal="center" vertical="center" wrapText="1"/>
    </xf>
    <xf numFmtId="0" fontId="31" fillId="4" borderId="31" xfId="9" applyFont="1" applyFill="1" applyBorder="1" applyAlignment="1">
      <alignment horizontal="left" vertical="center" wrapText="1"/>
    </xf>
    <xf numFmtId="0" fontId="31" fillId="4" borderId="32" xfId="9" applyFont="1" applyFill="1" applyBorder="1" applyAlignment="1">
      <alignment horizontal="left" vertical="center" wrapText="1"/>
    </xf>
    <xf numFmtId="0" fontId="31" fillId="4" borderId="33" xfId="9" applyFont="1" applyFill="1" applyBorder="1" applyAlignment="1">
      <alignment horizontal="left" vertical="center" wrapText="1"/>
    </xf>
    <xf numFmtId="0" fontId="31" fillId="4" borderId="34" xfId="9" applyFont="1" applyFill="1" applyBorder="1" applyAlignment="1">
      <alignment horizontal="left" vertical="center" wrapText="1"/>
    </xf>
    <xf numFmtId="0" fontId="31" fillId="4" borderId="0" xfId="9" applyFont="1" applyFill="1" applyAlignment="1">
      <alignment horizontal="left" vertical="center" wrapText="1"/>
    </xf>
    <xf numFmtId="0" fontId="31" fillId="4" borderId="35" xfId="9" applyFont="1" applyFill="1" applyBorder="1" applyAlignment="1">
      <alignment horizontal="left" vertical="center" wrapText="1"/>
    </xf>
    <xf numFmtId="0" fontId="33" fillId="0" borderId="0" xfId="9" applyFont="1" applyAlignment="1">
      <alignment horizontal="left" vertical="center" wrapText="1"/>
    </xf>
    <xf numFmtId="0" fontId="34" fillId="0" borderId="0" xfId="9" applyFont="1" applyAlignment="1">
      <alignment horizontal="left" vertical="center" wrapText="1"/>
    </xf>
    <xf numFmtId="0" fontId="34" fillId="0" borderId="0" xfId="9" applyFont="1" applyAlignment="1">
      <alignment vertical="center" wrapText="1"/>
    </xf>
    <xf numFmtId="0" fontId="31" fillId="0" borderId="31" xfId="9" applyFont="1" applyBorder="1" applyAlignment="1">
      <alignment horizontal="left" vertical="center" wrapText="1"/>
    </xf>
    <xf numFmtId="0" fontId="36" fillId="0" borderId="32" xfId="9" applyFont="1" applyBorder="1" applyAlignment="1">
      <alignment horizontal="left" vertical="center" wrapText="1"/>
    </xf>
    <xf numFmtId="0" fontId="29" fillId="0" borderId="25" xfId="9" applyFont="1" applyBorder="1" applyAlignment="1">
      <alignment horizontal="left" vertical="center" wrapText="1"/>
    </xf>
    <xf numFmtId="0" fontId="2" fillId="0" borderId="25" xfId="9" applyBorder="1">
      <alignment vertical="center"/>
    </xf>
    <xf numFmtId="0" fontId="33" fillId="0" borderId="34" xfId="9" applyFont="1" applyBorder="1" applyAlignment="1">
      <alignment horizontal="center" vertical="center" wrapText="1"/>
    </xf>
    <xf numFmtId="0" fontId="34" fillId="0" borderId="35" xfId="9" applyFont="1" applyBorder="1" applyAlignment="1">
      <alignment horizontal="center" vertical="center" wrapText="1"/>
    </xf>
    <xf numFmtId="0" fontId="33" fillId="0" borderId="80" xfId="9" applyFont="1" applyBorder="1" applyAlignment="1">
      <alignment horizontal="center" vertical="center" wrapText="1"/>
    </xf>
    <xf numFmtId="0" fontId="34" fillId="0" borderId="81" xfId="9" applyFont="1" applyBorder="1" applyAlignment="1">
      <alignment horizontal="center" vertical="center" wrapText="1"/>
    </xf>
    <xf numFmtId="0" fontId="33" fillId="0" borderId="84" xfId="9" applyFont="1" applyBorder="1" applyAlignment="1">
      <alignment horizontal="center" vertical="center" wrapText="1"/>
    </xf>
    <xf numFmtId="0" fontId="33" fillId="0" borderId="85" xfId="9" applyFont="1" applyBorder="1" applyAlignment="1">
      <alignment horizontal="center" vertical="center" wrapText="1"/>
    </xf>
    <xf numFmtId="0" fontId="33" fillId="0" borderId="86" xfId="9" applyFont="1" applyBorder="1" applyAlignment="1">
      <alignment horizontal="center" vertical="center" wrapText="1"/>
    </xf>
    <xf numFmtId="0" fontId="42" fillId="0" borderId="31" xfId="9" applyFont="1" applyBorder="1" applyAlignment="1">
      <alignment horizontal="left" vertical="center" wrapText="1"/>
    </xf>
    <xf numFmtId="0" fontId="43" fillId="0" borderId="32" xfId="9" applyFont="1" applyBorder="1" applyAlignment="1">
      <alignment horizontal="left" vertical="center" wrapText="1"/>
    </xf>
    <xf numFmtId="0" fontId="40" fillId="0" borderId="0" xfId="9" applyFont="1" applyAlignment="1">
      <alignment horizontal="justify" vertical="center" wrapText="1"/>
    </xf>
    <xf numFmtId="0" fontId="41" fillId="0" borderId="0" xfId="9" applyFont="1" applyAlignment="1">
      <alignment horizontal="justify" vertical="center" wrapText="1"/>
    </xf>
    <xf numFmtId="0" fontId="35" fillId="0" borderId="31" xfId="9" applyFont="1" applyBorder="1" applyAlignment="1">
      <alignment horizontal="center" vertical="center" wrapText="1"/>
    </xf>
    <xf numFmtId="0" fontId="36" fillId="0" borderId="33" xfId="9" applyFont="1" applyBorder="1" applyAlignment="1">
      <alignment horizontal="center" vertical="center" wrapText="1"/>
    </xf>
    <xf numFmtId="0" fontId="35" fillId="0" borderId="80" xfId="9" applyFont="1" applyBorder="1" applyAlignment="1">
      <alignment horizontal="center" vertical="center" wrapText="1"/>
    </xf>
    <xf numFmtId="0" fontId="36" fillId="0" borderId="81" xfId="9" applyFont="1" applyBorder="1" applyAlignment="1">
      <alignment horizontal="center" vertical="center" wrapText="1"/>
    </xf>
    <xf numFmtId="0" fontId="48" fillId="0" borderId="0" xfId="0" applyFont="1" applyAlignment="1">
      <alignment horizontal="left" vertical="center" wrapText="1"/>
    </xf>
  </cellXfs>
  <cellStyles count="11">
    <cellStyle name="桁区切り" xfId="1" builtinId="6"/>
    <cellStyle name="桁区切り 2" xfId="5"/>
    <cellStyle name="標準" xfId="0" builtinId="0"/>
    <cellStyle name="標準 2" xfId="2"/>
    <cellStyle name="標準 2 2" xfId="3"/>
    <cellStyle name="標準 2 3" xfId="4"/>
    <cellStyle name="標準 2 4" xfId="9"/>
    <cellStyle name="標準 2 5" xfId="10"/>
    <cellStyle name="標準 3" xfId="7"/>
    <cellStyle name="標準 4" xfId="8"/>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297654</xdr:colOff>
      <xdr:row>0</xdr:row>
      <xdr:rowOff>130968</xdr:rowOff>
    </xdr:from>
    <xdr:to>
      <xdr:col>20</xdr:col>
      <xdr:colOff>95249</xdr:colOff>
      <xdr:row>3</xdr:row>
      <xdr:rowOff>154780</xdr:rowOff>
    </xdr:to>
    <xdr:sp macro="" textlink="">
      <xdr:nvSpPr>
        <xdr:cNvPr id="4" name="正方形/長方形 3">
          <a:extLst>
            <a:ext uri="{FF2B5EF4-FFF2-40B4-BE49-F238E27FC236}">
              <a16:creationId xmlns:a16="http://schemas.microsoft.com/office/drawing/2014/main" id="{89EC2489-EA2D-4DDF-8FF0-6D82DB524DB2}"/>
            </a:ext>
          </a:extLst>
        </xdr:cNvPr>
        <xdr:cNvSpPr/>
      </xdr:nvSpPr>
      <xdr:spPr>
        <a:xfrm>
          <a:off x="6750842" y="130968"/>
          <a:ext cx="5262563" cy="6905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ここに記入日を入力すると、「（様式４）交付申請書」の記入日および「（様式５）車両理由書」の記載日に反映される。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259555</xdr:colOff>
      <xdr:row>6</xdr:row>
      <xdr:rowOff>152399</xdr:rowOff>
    </xdr:from>
    <xdr:to>
      <xdr:col>20</xdr:col>
      <xdr:colOff>57150</xdr:colOff>
      <xdr:row>12</xdr:row>
      <xdr:rowOff>59531</xdr:rowOff>
    </xdr:to>
    <xdr:sp macro="" textlink="">
      <xdr:nvSpPr>
        <xdr:cNvPr id="5" name="正方形/長方形 4">
          <a:extLst>
            <a:ext uri="{FF2B5EF4-FFF2-40B4-BE49-F238E27FC236}">
              <a16:creationId xmlns:a16="http://schemas.microsoft.com/office/drawing/2014/main" id="{59CC04D9-0333-425D-8869-5C162081E46C}"/>
            </a:ext>
          </a:extLst>
        </xdr:cNvPr>
        <xdr:cNvSpPr/>
      </xdr:nvSpPr>
      <xdr:spPr>
        <a:xfrm>
          <a:off x="7343774" y="1354930"/>
          <a:ext cx="5262564" cy="97869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ここに氏名を入力すると、「（様式２－２）計画書（共同１）」、「（様式４）交付申請書」および「（様式５）車両理由書」の氏名に反映される。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388938</xdr:colOff>
      <xdr:row>18</xdr:row>
      <xdr:rowOff>109537</xdr:rowOff>
    </xdr:from>
    <xdr:to>
      <xdr:col>13</xdr:col>
      <xdr:colOff>222252</xdr:colOff>
      <xdr:row>25</xdr:row>
      <xdr:rowOff>11906</xdr:rowOff>
    </xdr:to>
    <xdr:sp macro="" textlink="">
      <xdr:nvSpPr>
        <xdr:cNvPr id="3" name="正方形/長方形 2">
          <a:extLst>
            <a:ext uri="{FF2B5EF4-FFF2-40B4-BE49-F238E27FC236}">
              <a16:creationId xmlns:a16="http://schemas.microsoft.com/office/drawing/2014/main" id="{E937242B-F15B-4BEE-807B-963126FD046A}"/>
            </a:ext>
          </a:extLst>
        </xdr:cNvPr>
        <xdr:cNvSpPr/>
      </xdr:nvSpPr>
      <xdr:spPr>
        <a:xfrm>
          <a:off x="7656513" y="6910387"/>
          <a:ext cx="5319714" cy="195024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ここに参画者全員の氏名を記入すれば、参画者全員が宣誓書を提出したことになります（この場合、１枚の提出でよい）。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ja-JP" altLang="en-US" sz="1400" u="sng">
              <a:solidFill>
                <a:srgbClr val="FF0000"/>
              </a:solidFill>
              <a:latin typeface="HGｺﾞｼｯｸM" panose="020B0609000000000000" pitchFamily="49" charset="-128"/>
              <a:ea typeface="HGｺﾞｼｯｸM" panose="020B0609000000000000" pitchFamily="49" charset="-128"/>
            </a:rPr>
            <a:t>氏名　　農林　太郎</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ja-JP" altLang="en-US" sz="1400" u="sng">
              <a:solidFill>
                <a:srgbClr val="FF0000"/>
              </a:solidFill>
              <a:latin typeface="HGｺﾞｼｯｸM" panose="020B0609000000000000" pitchFamily="49" charset="-128"/>
              <a:ea typeface="HGｺﾞｼｯｸM" panose="020B0609000000000000" pitchFamily="49" charset="-128"/>
            </a:rPr>
            <a:t>氏名　　農林　二郎</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ja-JP" altLang="en-US" sz="1400" u="sng">
              <a:solidFill>
                <a:srgbClr val="FF0000"/>
              </a:solidFill>
              <a:latin typeface="HGｺﾞｼｯｸM" panose="020B0609000000000000" pitchFamily="49" charset="-128"/>
              <a:ea typeface="HGｺﾞｼｯｸM" panose="020B0609000000000000" pitchFamily="49" charset="-128"/>
            </a:rPr>
            <a:t>氏名　　農林　三郎　　　　　　　　</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xdr:col>
      <xdr:colOff>357187</xdr:colOff>
      <xdr:row>6</xdr:row>
      <xdr:rowOff>321469</xdr:rowOff>
    </xdr:from>
    <xdr:to>
      <xdr:col>13</xdr:col>
      <xdr:colOff>135732</xdr:colOff>
      <xdr:row>7</xdr:row>
      <xdr:rowOff>264318</xdr:rowOff>
    </xdr:to>
    <xdr:sp macro="" textlink="">
      <xdr:nvSpPr>
        <xdr:cNvPr id="4" name="正方形/長方形 3">
          <a:extLst>
            <a:ext uri="{FF2B5EF4-FFF2-40B4-BE49-F238E27FC236}">
              <a16:creationId xmlns:a16="http://schemas.microsoft.com/office/drawing/2014/main" id="{E2445741-5D01-4D23-9853-21B1C71EE048}"/>
            </a:ext>
          </a:extLst>
        </xdr:cNvPr>
        <xdr:cNvSpPr/>
      </xdr:nvSpPr>
      <xdr:spPr>
        <a:xfrm>
          <a:off x="8441531" y="1464469"/>
          <a:ext cx="5243514" cy="68103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申請時、該当する項目すべてに、必ずチェックしてください。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a16="http://schemas.microsoft.com/office/drawing/2014/main" id="{F3B31484-9D23-4782-8222-FC7CF7354A82}"/>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3" name="大かっこ 2">
          <a:extLst>
            <a:ext uri="{FF2B5EF4-FFF2-40B4-BE49-F238E27FC236}">
              <a16:creationId xmlns:a16="http://schemas.microsoft.com/office/drawing/2014/main" id="{16CAE888-8246-499F-AA22-895A2C07CF81}"/>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a16="http://schemas.microsoft.com/office/drawing/2014/main" id="{A0E5309A-AC05-4E02-8CCE-0320B5044DEF}"/>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6" name="大かっこ 5">
          <a:extLst>
            <a:ext uri="{FF2B5EF4-FFF2-40B4-BE49-F238E27FC236}">
              <a16:creationId xmlns:a16="http://schemas.microsoft.com/office/drawing/2014/main" id="{0E035F85-4EA4-40F3-99FC-03F83B72DD95}"/>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7" name="大かっこ 6">
          <a:extLst>
            <a:ext uri="{FF2B5EF4-FFF2-40B4-BE49-F238E27FC236}">
              <a16:creationId xmlns:a16="http://schemas.microsoft.com/office/drawing/2014/main" id="{98EEC99A-726C-4CF9-B678-F6EE4487713A}"/>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8" name="大かっこ 7">
          <a:extLst>
            <a:ext uri="{FF2B5EF4-FFF2-40B4-BE49-F238E27FC236}">
              <a16:creationId xmlns:a16="http://schemas.microsoft.com/office/drawing/2014/main" id="{4CE8AC20-C631-4DB6-97CB-C653160E711A}"/>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9" name="大かっこ 8">
          <a:extLst>
            <a:ext uri="{FF2B5EF4-FFF2-40B4-BE49-F238E27FC236}">
              <a16:creationId xmlns:a16="http://schemas.microsoft.com/office/drawing/2014/main" id="{BC42C0BA-3D9B-4B37-B059-8892A739120A}"/>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10" name="大かっこ 9">
          <a:extLst>
            <a:ext uri="{FF2B5EF4-FFF2-40B4-BE49-F238E27FC236}">
              <a16:creationId xmlns:a16="http://schemas.microsoft.com/office/drawing/2014/main" id="{34E91764-9C06-4620-A795-8C18FF26274A}"/>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11" name="大かっこ 10">
          <a:extLst>
            <a:ext uri="{FF2B5EF4-FFF2-40B4-BE49-F238E27FC236}">
              <a16:creationId xmlns:a16="http://schemas.microsoft.com/office/drawing/2014/main" id="{9F48A27B-15C9-4FF6-8B37-FB73FF0349BE}"/>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205368</xdr:colOff>
      <xdr:row>81</xdr:row>
      <xdr:rowOff>267521</xdr:rowOff>
    </xdr:from>
    <xdr:to>
      <xdr:col>35</xdr:col>
      <xdr:colOff>160972</xdr:colOff>
      <xdr:row>85</xdr:row>
      <xdr:rowOff>35719</xdr:rowOff>
    </xdr:to>
    <xdr:sp macro="" textlink="">
      <xdr:nvSpPr>
        <xdr:cNvPr id="12" name="正方形/長方形 11">
          <a:extLst>
            <a:ext uri="{FF2B5EF4-FFF2-40B4-BE49-F238E27FC236}">
              <a16:creationId xmlns:a16="http://schemas.microsoft.com/office/drawing/2014/main" id="{4C119E27-8F1E-4F72-BAA5-2F7B8B7B1827}"/>
            </a:ext>
          </a:extLst>
        </xdr:cNvPr>
        <xdr:cNvSpPr/>
      </xdr:nvSpPr>
      <xdr:spPr>
        <a:xfrm>
          <a:off x="7099087" y="26973240"/>
          <a:ext cx="4956229" cy="1161229"/>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a:t>
          </a:r>
          <a:r>
            <a:rPr kumimoji="1" lang="en-US" altLang="ja-JP" sz="1400">
              <a:solidFill>
                <a:srgbClr val="FF0000"/>
              </a:solidFill>
              <a:latin typeface="HGｺﾞｼｯｸM" panose="020B0609000000000000" pitchFamily="49" charset="-128"/>
              <a:ea typeface="HGｺﾞｼｯｸM" panose="020B0609000000000000" pitchFamily="49" charset="-128"/>
            </a:rPr>
            <a:t>32</a:t>
          </a:r>
          <a:r>
            <a:rPr kumimoji="1" lang="ja-JP" altLang="en-US" sz="1400">
              <a:solidFill>
                <a:srgbClr val="FF0000"/>
              </a:solidFill>
              <a:latin typeface="HGｺﾞｼｯｸM" panose="020B0609000000000000" pitchFamily="49" charset="-128"/>
              <a:ea typeface="HGｺﾞｼｯｸM" panose="020B0609000000000000" pitchFamily="49" charset="-128"/>
            </a:rPr>
            <a:t>行目（</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参画者①</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～）から</a:t>
          </a:r>
          <a:r>
            <a:rPr kumimoji="1" lang="en-US" altLang="ja-JP" sz="1400">
              <a:solidFill>
                <a:srgbClr val="FF0000"/>
              </a:solidFill>
              <a:latin typeface="HGｺﾞｼｯｸM" panose="020B0609000000000000" pitchFamily="49" charset="-128"/>
              <a:ea typeface="HGｺﾞｼｯｸM" panose="020B0609000000000000" pitchFamily="49" charset="-128"/>
            </a:rPr>
            <a:t>57</a:t>
          </a:r>
          <a:r>
            <a:rPr kumimoji="1" lang="ja-JP" altLang="en-US" sz="1400">
              <a:solidFill>
                <a:srgbClr val="FF0000"/>
              </a:solidFill>
              <a:latin typeface="HGｺﾞｼｯｸM" panose="020B0609000000000000" pitchFamily="49" charset="-128"/>
              <a:ea typeface="HGｺﾞｼｯｸM" panose="020B0609000000000000" pitchFamily="49" charset="-128"/>
            </a:rPr>
            <a:t>行目（</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法人の場合は、法人番号を必ず記載してください。）までをコピーし、</a:t>
          </a:r>
          <a:r>
            <a:rPr kumimoji="1" lang="en-US" altLang="ja-JP" sz="1400">
              <a:solidFill>
                <a:srgbClr val="FF0000"/>
              </a:solidFill>
              <a:latin typeface="HGｺﾞｼｯｸM" panose="020B0609000000000000" pitchFamily="49" charset="-128"/>
              <a:ea typeface="HGｺﾞｼｯｸM" panose="020B0609000000000000" pitchFamily="49" charset="-128"/>
            </a:rPr>
            <a:t>86</a:t>
          </a:r>
          <a:r>
            <a:rPr kumimoji="1" lang="ja-JP" altLang="en-US" sz="1400">
              <a:solidFill>
                <a:srgbClr val="FF0000"/>
              </a:solidFill>
              <a:latin typeface="HGｺﾞｼｯｸM" panose="020B0609000000000000" pitchFamily="49" charset="-128"/>
              <a:ea typeface="HGｺﾞｼｯｸM" panose="020B0609000000000000" pitchFamily="49" charset="-128"/>
            </a:rPr>
            <a:t>行目から適宜追加をしてください。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190500</xdr:colOff>
      <xdr:row>98</xdr:row>
      <xdr:rowOff>571500</xdr:rowOff>
    </xdr:from>
    <xdr:to>
      <xdr:col>35</xdr:col>
      <xdr:colOff>333375</xdr:colOff>
      <xdr:row>102</xdr:row>
      <xdr:rowOff>0</xdr:rowOff>
    </xdr:to>
    <xdr:sp macro="" textlink="">
      <xdr:nvSpPr>
        <xdr:cNvPr id="13" name="正方形/長方形 12">
          <a:extLst>
            <a:ext uri="{FF2B5EF4-FFF2-40B4-BE49-F238E27FC236}">
              <a16:creationId xmlns:a16="http://schemas.microsoft.com/office/drawing/2014/main" id="{EA36E58D-F150-444B-9C0D-FBF643A1D1C3}"/>
            </a:ext>
          </a:extLst>
        </xdr:cNvPr>
        <xdr:cNvSpPr/>
      </xdr:nvSpPr>
      <xdr:spPr>
        <a:xfrm>
          <a:off x="7084219" y="31289625"/>
          <a:ext cx="5143500" cy="69056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←参画者が３人以上の場合は適宜、行を追加をしてください。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136525</xdr:colOff>
      <xdr:row>114</xdr:row>
      <xdr:rowOff>152400</xdr:rowOff>
    </xdr:from>
    <xdr:to>
      <xdr:col>35</xdr:col>
      <xdr:colOff>250031</xdr:colOff>
      <xdr:row>115</xdr:row>
      <xdr:rowOff>533400</xdr:rowOff>
    </xdr:to>
    <xdr:sp macro="" textlink="">
      <xdr:nvSpPr>
        <xdr:cNvPr id="14" name="正方形/長方形 13">
          <a:extLst>
            <a:ext uri="{FF2B5EF4-FFF2-40B4-BE49-F238E27FC236}">
              <a16:creationId xmlns:a16="http://schemas.microsoft.com/office/drawing/2014/main" id="{83021A3F-A73A-478A-80AA-5C1FC4B4C537}"/>
            </a:ext>
          </a:extLst>
        </xdr:cNvPr>
        <xdr:cNvSpPr/>
      </xdr:nvSpPr>
      <xdr:spPr>
        <a:xfrm>
          <a:off x="7030244" y="36537900"/>
          <a:ext cx="5114131" cy="67865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←参画者が３人以上の場合は適宜、行を追加をしてください。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5" name="大かっこ 14">
          <a:extLst>
            <a:ext uri="{FF2B5EF4-FFF2-40B4-BE49-F238E27FC236}">
              <a16:creationId xmlns:a16="http://schemas.microsoft.com/office/drawing/2014/main" id="{E3DE6A37-D42F-411A-BD41-0B7C48002E49}"/>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16" name="大かっこ 15">
          <a:extLst>
            <a:ext uri="{FF2B5EF4-FFF2-40B4-BE49-F238E27FC236}">
              <a16:creationId xmlns:a16="http://schemas.microsoft.com/office/drawing/2014/main" id="{352ABBF3-D6A8-4D4F-9C82-8C353642EF8F}"/>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7" name="大かっこ 16">
          <a:extLst>
            <a:ext uri="{FF2B5EF4-FFF2-40B4-BE49-F238E27FC236}">
              <a16:creationId xmlns:a16="http://schemas.microsoft.com/office/drawing/2014/main" id="{63802D61-0FE0-4D62-BCA7-333637958CDC}"/>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18" name="大かっこ 17">
          <a:extLst>
            <a:ext uri="{FF2B5EF4-FFF2-40B4-BE49-F238E27FC236}">
              <a16:creationId xmlns:a16="http://schemas.microsoft.com/office/drawing/2014/main" id="{F355FA0B-B248-46AB-BA65-62309D801FEC}"/>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19" name="大かっこ 18">
          <a:extLst>
            <a:ext uri="{FF2B5EF4-FFF2-40B4-BE49-F238E27FC236}">
              <a16:creationId xmlns:a16="http://schemas.microsoft.com/office/drawing/2014/main" id="{E6B4A969-93FF-48DF-9BA9-E73EFC7BE0DF}"/>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20" name="大かっこ 19">
          <a:extLst>
            <a:ext uri="{FF2B5EF4-FFF2-40B4-BE49-F238E27FC236}">
              <a16:creationId xmlns:a16="http://schemas.microsoft.com/office/drawing/2014/main" id="{5017A5F7-9F55-4003-888B-4EB0F6B857AD}"/>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21" name="大かっこ 20">
          <a:extLst>
            <a:ext uri="{FF2B5EF4-FFF2-40B4-BE49-F238E27FC236}">
              <a16:creationId xmlns:a16="http://schemas.microsoft.com/office/drawing/2014/main" id="{AECBB244-73D8-4152-AA42-5DCCB4455B6E}"/>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22" name="大かっこ 21">
          <a:extLst>
            <a:ext uri="{FF2B5EF4-FFF2-40B4-BE49-F238E27FC236}">
              <a16:creationId xmlns:a16="http://schemas.microsoft.com/office/drawing/2014/main" id="{C3E27E7B-CE89-4D80-88EF-FEF85167CD62}"/>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23" name="大かっこ 22">
          <a:extLst>
            <a:ext uri="{FF2B5EF4-FFF2-40B4-BE49-F238E27FC236}">
              <a16:creationId xmlns:a16="http://schemas.microsoft.com/office/drawing/2014/main" id="{E499B493-EA83-4EB0-82C9-866793EED118}"/>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166687</xdr:colOff>
      <xdr:row>87</xdr:row>
      <xdr:rowOff>95249</xdr:rowOff>
    </xdr:from>
    <xdr:to>
      <xdr:col>35</xdr:col>
      <xdr:colOff>406185</xdr:colOff>
      <xdr:row>89</xdr:row>
      <xdr:rowOff>33338</xdr:rowOff>
    </xdr:to>
    <xdr:sp macro="" textlink="">
      <xdr:nvSpPr>
        <xdr:cNvPr id="24" name="正方形/長方形 23">
          <a:extLst>
            <a:ext uri="{FF2B5EF4-FFF2-40B4-BE49-F238E27FC236}">
              <a16:creationId xmlns:a16="http://schemas.microsoft.com/office/drawing/2014/main" id="{3D112818-7276-4DAA-9EAE-EB57736A9EC4}"/>
            </a:ext>
          </a:extLst>
        </xdr:cNvPr>
        <xdr:cNvSpPr/>
      </xdr:nvSpPr>
      <xdr:spPr>
        <a:xfrm>
          <a:off x="7060406" y="28563093"/>
          <a:ext cx="5240123" cy="34290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←チェック欄にチェックしてください。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166687</xdr:colOff>
      <xdr:row>91</xdr:row>
      <xdr:rowOff>333375</xdr:rowOff>
    </xdr:from>
    <xdr:to>
      <xdr:col>35</xdr:col>
      <xdr:colOff>406185</xdr:colOff>
      <xdr:row>94</xdr:row>
      <xdr:rowOff>3571</xdr:rowOff>
    </xdr:to>
    <xdr:sp macro="" textlink="">
      <xdr:nvSpPr>
        <xdr:cNvPr id="25" name="正方形/長方形 24">
          <a:extLst>
            <a:ext uri="{FF2B5EF4-FFF2-40B4-BE49-F238E27FC236}">
              <a16:creationId xmlns:a16="http://schemas.microsoft.com/office/drawing/2014/main" id="{7F37BDE2-CF15-4B4B-89CB-8AFC1540F2C0}"/>
            </a:ext>
          </a:extLst>
        </xdr:cNvPr>
        <xdr:cNvSpPr/>
      </xdr:nvSpPr>
      <xdr:spPr>
        <a:xfrm>
          <a:off x="7060406" y="29658469"/>
          <a:ext cx="5240123" cy="32504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←定額事業も実施するのであればチェックしてください。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130970</xdr:colOff>
      <xdr:row>103</xdr:row>
      <xdr:rowOff>0</xdr:rowOff>
    </xdr:from>
    <xdr:to>
      <xdr:col>35</xdr:col>
      <xdr:colOff>370468</xdr:colOff>
      <xdr:row>104</xdr:row>
      <xdr:rowOff>106945</xdr:rowOff>
    </xdr:to>
    <xdr:sp macro="" textlink="">
      <xdr:nvSpPr>
        <xdr:cNvPr id="26" name="正方形/長方形 25">
          <a:extLst>
            <a:ext uri="{FF2B5EF4-FFF2-40B4-BE49-F238E27FC236}">
              <a16:creationId xmlns:a16="http://schemas.microsoft.com/office/drawing/2014/main" id="{28FF408B-C713-4A9C-B4A6-DBBECFB3AB6D}"/>
            </a:ext>
          </a:extLst>
        </xdr:cNvPr>
        <xdr:cNvSpPr/>
      </xdr:nvSpPr>
      <xdr:spPr>
        <a:xfrm>
          <a:off x="7024689" y="32206406"/>
          <a:ext cx="5240123" cy="33316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←例示を踏まえ、具体的に記載してください。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154781</xdr:colOff>
      <xdr:row>118</xdr:row>
      <xdr:rowOff>59531</xdr:rowOff>
    </xdr:from>
    <xdr:to>
      <xdr:col>35</xdr:col>
      <xdr:colOff>394279</xdr:colOff>
      <xdr:row>120</xdr:row>
      <xdr:rowOff>152400</xdr:rowOff>
    </xdr:to>
    <xdr:sp macro="" textlink="">
      <xdr:nvSpPr>
        <xdr:cNvPr id="28" name="正方形/長方形 27">
          <a:extLst>
            <a:ext uri="{FF2B5EF4-FFF2-40B4-BE49-F238E27FC236}">
              <a16:creationId xmlns:a16="http://schemas.microsoft.com/office/drawing/2014/main" id="{4E1B066B-8CCF-4DD3-9EBB-5FD07A502661}"/>
            </a:ext>
          </a:extLst>
        </xdr:cNvPr>
        <xdr:cNvSpPr/>
      </xdr:nvSpPr>
      <xdr:spPr>
        <a:xfrm>
          <a:off x="7048500" y="38195250"/>
          <a:ext cx="5240123" cy="6762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←該当する項目にチェックし、新型コロナの経営に与える影響を具体的に記載してください。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142876</xdr:colOff>
      <xdr:row>125</xdr:row>
      <xdr:rowOff>83344</xdr:rowOff>
    </xdr:from>
    <xdr:to>
      <xdr:col>35</xdr:col>
      <xdr:colOff>382374</xdr:colOff>
      <xdr:row>127</xdr:row>
      <xdr:rowOff>164307</xdr:rowOff>
    </xdr:to>
    <xdr:sp macro="" textlink="">
      <xdr:nvSpPr>
        <xdr:cNvPr id="29" name="正方形/長方形 28">
          <a:extLst>
            <a:ext uri="{FF2B5EF4-FFF2-40B4-BE49-F238E27FC236}">
              <a16:creationId xmlns:a16="http://schemas.microsoft.com/office/drawing/2014/main" id="{518DEF04-B2B4-4F36-8179-CB2E16DA205A}"/>
            </a:ext>
          </a:extLst>
        </xdr:cNvPr>
        <xdr:cNvSpPr/>
      </xdr:nvSpPr>
      <xdr:spPr>
        <a:xfrm>
          <a:off x="7036595" y="40409813"/>
          <a:ext cx="5240123" cy="6762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←事業名は必ず記載してください。（採択された際にはこの事業名が公表されます）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130968</xdr:colOff>
      <xdr:row>128</xdr:row>
      <xdr:rowOff>238125</xdr:rowOff>
    </xdr:from>
    <xdr:to>
      <xdr:col>35</xdr:col>
      <xdr:colOff>370466</xdr:colOff>
      <xdr:row>128</xdr:row>
      <xdr:rowOff>892968</xdr:rowOff>
    </xdr:to>
    <xdr:sp macro="" textlink="">
      <xdr:nvSpPr>
        <xdr:cNvPr id="30" name="正方形/長方形 29">
          <a:extLst>
            <a:ext uri="{FF2B5EF4-FFF2-40B4-BE49-F238E27FC236}">
              <a16:creationId xmlns:a16="http://schemas.microsoft.com/office/drawing/2014/main" id="{CBD32AF9-C7E9-492D-B212-D32A11976B12}"/>
            </a:ext>
          </a:extLst>
        </xdr:cNvPr>
        <xdr:cNvSpPr/>
      </xdr:nvSpPr>
      <xdr:spPr>
        <a:xfrm>
          <a:off x="6849495" y="41552813"/>
          <a:ext cx="5274141" cy="65484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←今回整備する内容が、接触機会を減らす生産・販売への転換等いかに寄与するのかを記載してください。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202406</xdr:colOff>
      <xdr:row>129</xdr:row>
      <xdr:rowOff>333375</xdr:rowOff>
    </xdr:from>
    <xdr:to>
      <xdr:col>35</xdr:col>
      <xdr:colOff>441904</xdr:colOff>
      <xdr:row>131</xdr:row>
      <xdr:rowOff>330994</xdr:rowOff>
    </xdr:to>
    <xdr:sp macro="" textlink="">
      <xdr:nvSpPr>
        <xdr:cNvPr id="31" name="正方形/長方形 30">
          <a:extLst>
            <a:ext uri="{FF2B5EF4-FFF2-40B4-BE49-F238E27FC236}">
              <a16:creationId xmlns:a16="http://schemas.microsoft.com/office/drawing/2014/main" id="{5B547F57-6441-4D1B-B7C1-0B885F9B1F62}"/>
            </a:ext>
          </a:extLst>
        </xdr:cNvPr>
        <xdr:cNvSpPr/>
      </xdr:nvSpPr>
      <xdr:spPr>
        <a:xfrm>
          <a:off x="7096125" y="42802969"/>
          <a:ext cx="5240123" cy="5810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←該当する箇所にチェックし、本補助金による具体的な効果についてに記載してください。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28</xdr:col>
      <xdr:colOff>0</xdr:colOff>
      <xdr:row>2</xdr:row>
      <xdr:rowOff>0</xdr:rowOff>
    </xdr:from>
    <xdr:to>
      <xdr:col>38</xdr:col>
      <xdr:colOff>35719</xdr:colOff>
      <xdr:row>12</xdr:row>
      <xdr:rowOff>346492</xdr:rowOff>
    </xdr:to>
    <xdr:sp macro="" textlink="">
      <xdr:nvSpPr>
        <xdr:cNvPr id="33" name="正方形/長方形 32">
          <a:extLst>
            <a:ext uri="{FF2B5EF4-FFF2-40B4-BE49-F238E27FC236}">
              <a16:creationId xmlns:a16="http://schemas.microsoft.com/office/drawing/2014/main" id="{08954ED3-24FC-4E60-987D-DF2F418C76BA}"/>
            </a:ext>
          </a:extLst>
        </xdr:cNvPr>
        <xdr:cNvSpPr/>
      </xdr:nvSpPr>
      <xdr:spPr>
        <a:xfrm>
          <a:off x="7643813" y="357188"/>
          <a:ext cx="6107906" cy="3406398"/>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変更された場合は受理されない可能性があります。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（本シートで参画者を記載するための行の追加は例外的に認められます）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○セルの結合解除</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・氏名のセル（７行目）　会社名と氏名を別セルに記入する等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○行の削除</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・ブランクのセル（４行目）を削除する等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・ホームページ</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URL</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のセル（９行目）を削除する等（ホームページがない場合は記載不要だがその場合でも行を削除してはならない）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・住所のセル（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23</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25</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行目）を３行から２行に変更（１行削除）する等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○レイアウト変更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・事業名のセル（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127</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行目）を変更する等（Ｉ列の</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127</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行目に記入すべき）</a:t>
          </a:r>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32" name="大かっこ 31">
          <a:extLst>
            <a:ext uri="{FF2B5EF4-FFF2-40B4-BE49-F238E27FC236}">
              <a16:creationId xmlns:a16="http://schemas.microsoft.com/office/drawing/2014/main" id="{928F0C3F-9713-4D98-8AF9-A699171656EA}"/>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34" name="大かっこ 33">
          <a:extLst>
            <a:ext uri="{FF2B5EF4-FFF2-40B4-BE49-F238E27FC236}">
              <a16:creationId xmlns:a16="http://schemas.microsoft.com/office/drawing/2014/main" id="{086F91AE-CB57-45A4-A313-32A6F476DF06}"/>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35" name="大かっこ 34">
          <a:extLst>
            <a:ext uri="{FF2B5EF4-FFF2-40B4-BE49-F238E27FC236}">
              <a16:creationId xmlns:a16="http://schemas.microsoft.com/office/drawing/2014/main" id="{604EB3CC-301E-46E2-887F-DA46D130D5C5}"/>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36" name="大かっこ 35">
          <a:extLst>
            <a:ext uri="{FF2B5EF4-FFF2-40B4-BE49-F238E27FC236}">
              <a16:creationId xmlns:a16="http://schemas.microsoft.com/office/drawing/2014/main" id="{3FEEE3A6-23E3-4AD1-B4F8-98D93BC9EA0C}"/>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37" name="大かっこ 36">
          <a:extLst>
            <a:ext uri="{FF2B5EF4-FFF2-40B4-BE49-F238E27FC236}">
              <a16:creationId xmlns:a16="http://schemas.microsoft.com/office/drawing/2014/main" id="{666CAD6F-E035-46AD-9D35-13C4F133E5ED}"/>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38" name="大かっこ 37">
          <a:extLst>
            <a:ext uri="{FF2B5EF4-FFF2-40B4-BE49-F238E27FC236}">
              <a16:creationId xmlns:a16="http://schemas.microsoft.com/office/drawing/2014/main" id="{86BC77A6-F1D8-41CF-AD9F-2F7C72E7D60B}"/>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39" name="大かっこ 38">
          <a:extLst>
            <a:ext uri="{FF2B5EF4-FFF2-40B4-BE49-F238E27FC236}">
              <a16:creationId xmlns:a16="http://schemas.microsoft.com/office/drawing/2014/main" id="{BEB58E58-F475-42A3-88F8-31E13490F954}"/>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40" name="大かっこ 39">
          <a:extLst>
            <a:ext uri="{FF2B5EF4-FFF2-40B4-BE49-F238E27FC236}">
              <a16:creationId xmlns:a16="http://schemas.microsoft.com/office/drawing/2014/main" id="{3B765B49-190D-4502-8827-7E5C47F3FE89}"/>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41" name="大かっこ 40">
          <a:extLst>
            <a:ext uri="{FF2B5EF4-FFF2-40B4-BE49-F238E27FC236}">
              <a16:creationId xmlns:a16="http://schemas.microsoft.com/office/drawing/2014/main" id="{AA6694E9-2A48-44CA-8043-8BF345E2ACBC}"/>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xdr:colOff>
      <xdr:row>33</xdr:row>
      <xdr:rowOff>76200</xdr:rowOff>
    </xdr:from>
    <xdr:to>
      <xdr:col>14</xdr:col>
      <xdr:colOff>123825</xdr:colOff>
      <xdr:row>37</xdr:row>
      <xdr:rowOff>0</xdr:rowOff>
    </xdr:to>
    <xdr:sp macro="" textlink="">
      <xdr:nvSpPr>
        <xdr:cNvPr id="4" name="左中かっこ 3">
          <a:extLst>
            <a:ext uri="{FF2B5EF4-FFF2-40B4-BE49-F238E27FC236}">
              <a16:creationId xmlns:a16="http://schemas.microsoft.com/office/drawing/2014/main" id="{FE20AA0D-8320-4865-B464-291369F745FE}"/>
            </a:ext>
          </a:extLst>
        </xdr:cNvPr>
        <xdr:cNvSpPr/>
      </xdr:nvSpPr>
      <xdr:spPr>
        <a:xfrm>
          <a:off x="3048000" y="38442900"/>
          <a:ext cx="23812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214312</xdr:colOff>
      <xdr:row>5</xdr:row>
      <xdr:rowOff>297656</xdr:rowOff>
    </xdr:from>
    <xdr:to>
      <xdr:col>35</xdr:col>
      <xdr:colOff>130968</xdr:colOff>
      <xdr:row>7</xdr:row>
      <xdr:rowOff>238124</xdr:rowOff>
    </xdr:to>
    <xdr:sp macro="" textlink="">
      <xdr:nvSpPr>
        <xdr:cNvPr id="3" name="正方形/長方形 2">
          <a:extLst>
            <a:ext uri="{FF2B5EF4-FFF2-40B4-BE49-F238E27FC236}">
              <a16:creationId xmlns:a16="http://schemas.microsoft.com/office/drawing/2014/main" id="{F4D43C98-C35C-4D1E-BF2C-5D6D6437A042}"/>
            </a:ext>
          </a:extLst>
        </xdr:cNvPr>
        <xdr:cNvSpPr/>
      </xdr:nvSpPr>
      <xdr:spPr>
        <a:xfrm>
          <a:off x="7108031" y="2059781"/>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307181</xdr:colOff>
      <xdr:row>9</xdr:row>
      <xdr:rowOff>438150</xdr:rowOff>
    </xdr:from>
    <xdr:to>
      <xdr:col>35</xdr:col>
      <xdr:colOff>223837</xdr:colOff>
      <xdr:row>11</xdr:row>
      <xdr:rowOff>45243</xdr:rowOff>
    </xdr:to>
    <xdr:sp macro="" textlink="">
      <xdr:nvSpPr>
        <xdr:cNvPr id="5" name="正方形/長方形 4">
          <a:extLst>
            <a:ext uri="{FF2B5EF4-FFF2-40B4-BE49-F238E27FC236}">
              <a16:creationId xmlns:a16="http://schemas.microsoft.com/office/drawing/2014/main" id="{33F93C32-30E1-472A-86ED-2212B0A460D8}"/>
            </a:ext>
          </a:extLst>
        </xdr:cNvPr>
        <xdr:cNvSpPr/>
      </xdr:nvSpPr>
      <xdr:spPr>
        <a:xfrm>
          <a:off x="7200900" y="3652838"/>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340518</xdr:colOff>
      <xdr:row>22</xdr:row>
      <xdr:rowOff>54770</xdr:rowOff>
    </xdr:from>
    <xdr:to>
      <xdr:col>35</xdr:col>
      <xdr:colOff>257174</xdr:colOff>
      <xdr:row>23</xdr:row>
      <xdr:rowOff>114300</xdr:rowOff>
    </xdr:to>
    <xdr:sp macro="" textlink="">
      <xdr:nvSpPr>
        <xdr:cNvPr id="6" name="正方形/長方形 5">
          <a:extLst>
            <a:ext uri="{FF2B5EF4-FFF2-40B4-BE49-F238E27FC236}">
              <a16:creationId xmlns:a16="http://schemas.microsoft.com/office/drawing/2014/main" id="{59BED150-0B98-4E33-BDE4-B0ADC3213AC7}"/>
            </a:ext>
          </a:extLst>
        </xdr:cNvPr>
        <xdr:cNvSpPr/>
      </xdr:nvSpPr>
      <xdr:spPr>
        <a:xfrm>
          <a:off x="7234237" y="8258176"/>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123825</xdr:colOff>
      <xdr:row>33</xdr:row>
      <xdr:rowOff>76200</xdr:rowOff>
    </xdr:from>
    <xdr:to>
      <xdr:col>14</xdr:col>
      <xdr:colOff>123825</xdr:colOff>
      <xdr:row>37</xdr:row>
      <xdr:rowOff>0</xdr:rowOff>
    </xdr:to>
    <xdr:sp macro="" textlink="">
      <xdr:nvSpPr>
        <xdr:cNvPr id="7" name="左中かっこ 6">
          <a:extLst>
            <a:ext uri="{FF2B5EF4-FFF2-40B4-BE49-F238E27FC236}">
              <a16:creationId xmlns:a16="http://schemas.microsoft.com/office/drawing/2014/main" id="{785213A4-4EEC-4FB1-A1C3-269F2B5B4072}"/>
            </a:ext>
          </a:extLst>
        </xdr:cNvPr>
        <xdr:cNvSpPr/>
      </xdr:nvSpPr>
      <xdr:spPr>
        <a:xfrm>
          <a:off x="3295650" y="12268200"/>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190499</xdr:colOff>
      <xdr:row>43</xdr:row>
      <xdr:rowOff>250031</xdr:rowOff>
    </xdr:from>
    <xdr:to>
      <xdr:col>35</xdr:col>
      <xdr:colOff>404812</xdr:colOff>
      <xdr:row>45</xdr:row>
      <xdr:rowOff>238124</xdr:rowOff>
    </xdr:to>
    <xdr:sp macro="" textlink="">
      <xdr:nvSpPr>
        <xdr:cNvPr id="8" name="正方形/長方形 7">
          <a:extLst>
            <a:ext uri="{FF2B5EF4-FFF2-40B4-BE49-F238E27FC236}">
              <a16:creationId xmlns:a16="http://schemas.microsoft.com/office/drawing/2014/main" id="{262656C3-8FF7-4B1A-8DFA-95C7EF346851}"/>
            </a:ext>
          </a:extLst>
        </xdr:cNvPr>
        <xdr:cNvSpPr/>
      </xdr:nvSpPr>
      <xdr:spPr>
        <a:xfrm>
          <a:off x="7084218" y="18204656"/>
          <a:ext cx="5298282" cy="82153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実績報告時には必ず支援機関のチェック欄を記入してください。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申請時に✓を入れることも可。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123825</xdr:colOff>
      <xdr:row>34</xdr:row>
      <xdr:rowOff>76200</xdr:rowOff>
    </xdr:from>
    <xdr:to>
      <xdr:col>14</xdr:col>
      <xdr:colOff>123825</xdr:colOff>
      <xdr:row>38</xdr:row>
      <xdr:rowOff>0</xdr:rowOff>
    </xdr:to>
    <xdr:sp macro="" textlink="">
      <xdr:nvSpPr>
        <xdr:cNvPr id="9" name="左中かっこ 8">
          <a:extLst>
            <a:ext uri="{FF2B5EF4-FFF2-40B4-BE49-F238E27FC236}">
              <a16:creationId xmlns:a16="http://schemas.microsoft.com/office/drawing/2014/main" id="{C0505D12-1B1A-480D-B70D-FC0F25EA1450}"/>
            </a:ext>
          </a:extLst>
        </xdr:cNvPr>
        <xdr:cNvSpPr/>
      </xdr:nvSpPr>
      <xdr:spPr>
        <a:xfrm>
          <a:off x="3295650" y="12573000"/>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333374</xdr:colOff>
      <xdr:row>8</xdr:row>
      <xdr:rowOff>261937</xdr:rowOff>
    </xdr:from>
    <xdr:to>
      <xdr:col>35</xdr:col>
      <xdr:colOff>249624</xdr:colOff>
      <xdr:row>9</xdr:row>
      <xdr:rowOff>345280</xdr:rowOff>
    </xdr:to>
    <xdr:sp macro="" textlink="">
      <xdr:nvSpPr>
        <xdr:cNvPr id="11" name="正方形/長方形 10">
          <a:extLst>
            <a:ext uri="{FF2B5EF4-FFF2-40B4-BE49-F238E27FC236}">
              <a16:creationId xmlns:a16="http://schemas.microsoft.com/office/drawing/2014/main" id="{899FAEF5-8219-4EFD-AC5E-147F52676869}"/>
            </a:ext>
          </a:extLst>
        </xdr:cNvPr>
        <xdr:cNvSpPr/>
      </xdr:nvSpPr>
      <xdr:spPr>
        <a:xfrm>
          <a:off x="7227093" y="3000375"/>
          <a:ext cx="5000219"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←複数の機械等を購入する場合は、１行に１つずつ記入してください。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238125</xdr:colOff>
      <xdr:row>0</xdr:row>
      <xdr:rowOff>321469</xdr:rowOff>
    </xdr:from>
    <xdr:to>
      <xdr:col>37</xdr:col>
      <xdr:colOff>154781</xdr:colOff>
      <xdr:row>5</xdr:row>
      <xdr:rowOff>107155</xdr:rowOff>
    </xdr:to>
    <xdr:sp macro="" textlink="">
      <xdr:nvSpPr>
        <xdr:cNvPr id="13" name="正方形/長方形 12">
          <a:extLst>
            <a:ext uri="{FF2B5EF4-FFF2-40B4-BE49-F238E27FC236}">
              <a16:creationId xmlns:a16="http://schemas.microsoft.com/office/drawing/2014/main" id="{CAE135FB-6906-4790-88B5-F7EA6FD98791}"/>
            </a:ext>
          </a:extLst>
        </xdr:cNvPr>
        <xdr:cNvSpPr/>
      </xdr:nvSpPr>
      <xdr:spPr>
        <a:xfrm>
          <a:off x="7131844" y="321469"/>
          <a:ext cx="6215062" cy="1547811"/>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様式のレイアウトやシート名を変更しないよう徹底をお願いします（本シートで取り組みを記載するための行の追加は例外的に認められます）。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○計算式が設定されているセルの変更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・自動計算のセル（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16</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行目等）の手動での修正等</a:t>
          </a:r>
        </a:p>
      </xdr:txBody>
    </xdr:sp>
    <xdr:clientData/>
  </xdr:twoCellAnchor>
  <xdr:twoCellAnchor>
    <xdr:from>
      <xdr:col>13</xdr:col>
      <xdr:colOff>123825</xdr:colOff>
      <xdr:row>34</xdr:row>
      <xdr:rowOff>76200</xdr:rowOff>
    </xdr:from>
    <xdr:to>
      <xdr:col>14</xdr:col>
      <xdr:colOff>123825</xdr:colOff>
      <xdr:row>38</xdr:row>
      <xdr:rowOff>0</xdr:rowOff>
    </xdr:to>
    <xdr:sp macro="" textlink="">
      <xdr:nvSpPr>
        <xdr:cNvPr id="12" name="左中かっこ 11">
          <a:extLst>
            <a:ext uri="{FF2B5EF4-FFF2-40B4-BE49-F238E27FC236}">
              <a16:creationId xmlns:a16="http://schemas.microsoft.com/office/drawing/2014/main" id="{6DD07265-9AA5-4D43-9785-DC23CD323B61}"/>
            </a:ext>
          </a:extLst>
        </xdr:cNvPr>
        <xdr:cNvSpPr/>
      </xdr:nvSpPr>
      <xdr:spPr>
        <a:xfrm>
          <a:off x="3295650" y="11915775"/>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552450</xdr:colOff>
      <xdr:row>1</xdr:row>
      <xdr:rowOff>200025</xdr:rowOff>
    </xdr:from>
    <xdr:to>
      <xdr:col>19</xdr:col>
      <xdr:colOff>117475</xdr:colOff>
      <xdr:row>7</xdr:row>
      <xdr:rowOff>6350</xdr:rowOff>
    </xdr:to>
    <xdr:sp macro="" textlink="">
      <xdr:nvSpPr>
        <xdr:cNvPr id="2" name="正方形/長方形 1">
          <a:extLst>
            <a:ext uri="{FF2B5EF4-FFF2-40B4-BE49-F238E27FC236}">
              <a16:creationId xmlns:a16="http://schemas.microsoft.com/office/drawing/2014/main" id="{9A5020F2-93CD-42D3-8DAB-52A80E138337}"/>
            </a:ext>
          </a:extLst>
        </xdr:cNvPr>
        <xdr:cNvSpPr/>
      </xdr:nvSpPr>
      <xdr:spPr>
        <a:xfrm>
          <a:off x="14344650" y="314325"/>
          <a:ext cx="505142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202406</xdr:colOff>
      <xdr:row>19</xdr:row>
      <xdr:rowOff>214313</xdr:rowOff>
    </xdr:from>
    <xdr:to>
      <xdr:col>13</xdr:col>
      <xdr:colOff>262441</xdr:colOff>
      <xdr:row>20</xdr:row>
      <xdr:rowOff>646412</xdr:rowOff>
    </xdr:to>
    <xdr:sp macro="" textlink="">
      <xdr:nvSpPr>
        <xdr:cNvPr id="2" name="正方形/長方形 1">
          <a:extLst>
            <a:ext uri="{FF2B5EF4-FFF2-40B4-BE49-F238E27FC236}">
              <a16:creationId xmlns:a16="http://schemas.microsoft.com/office/drawing/2014/main" id="{92703C50-F924-4DED-890A-31C0034C2AC5}"/>
            </a:ext>
          </a:extLst>
        </xdr:cNvPr>
        <xdr:cNvSpPr/>
      </xdr:nvSpPr>
      <xdr:spPr>
        <a:xfrm>
          <a:off x="8108156" y="4702969"/>
          <a:ext cx="4917785" cy="7416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共同申請の場合は、支援対象事業者等を記載する欄に</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代表者および参画者の全員の氏名を記載してください。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5</xdr:col>
      <xdr:colOff>214313</xdr:colOff>
      <xdr:row>14</xdr:row>
      <xdr:rowOff>23813</xdr:rowOff>
    </xdr:from>
    <xdr:to>
      <xdr:col>15</xdr:col>
      <xdr:colOff>47625</xdr:colOff>
      <xdr:row>19</xdr:row>
      <xdr:rowOff>5104</xdr:rowOff>
    </xdr:to>
    <xdr:sp macro="" textlink="">
      <xdr:nvSpPr>
        <xdr:cNvPr id="3" name="正方形/長方形 2">
          <a:extLst>
            <a:ext uri="{FF2B5EF4-FFF2-40B4-BE49-F238E27FC236}">
              <a16:creationId xmlns:a16="http://schemas.microsoft.com/office/drawing/2014/main" id="{4B6D950C-A8DB-414D-A8ED-4CCF09A5C358}"/>
            </a:ext>
          </a:extLst>
        </xdr:cNvPr>
        <xdr:cNvSpPr/>
      </xdr:nvSpPr>
      <xdr:spPr>
        <a:xfrm>
          <a:off x="8120063" y="2643188"/>
          <a:ext cx="5905500" cy="1850572"/>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○レイアウト変更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・支援機関コードのセル（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行目）を変更する等（Ｃ列の</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行目に記入すべき）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300245</xdr:colOff>
      <xdr:row>21</xdr:row>
      <xdr:rowOff>210838</xdr:rowOff>
    </xdr:from>
    <xdr:to>
      <xdr:col>18</xdr:col>
      <xdr:colOff>392030</xdr:colOff>
      <xdr:row>25</xdr:row>
      <xdr:rowOff>0</xdr:rowOff>
    </xdr:to>
    <xdr:sp macro="" textlink="">
      <xdr:nvSpPr>
        <xdr:cNvPr id="2" name="正方形/長方形 1">
          <a:extLst>
            <a:ext uri="{FF2B5EF4-FFF2-40B4-BE49-F238E27FC236}">
              <a16:creationId xmlns:a16="http://schemas.microsoft.com/office/drawing/2014/main" id="{877CFD2B-11A1-4CC0-A3CA-7473C4CF1420}"/>
            </a:ext>
          </a:extLst>
        </xdr:cNvPr>
        <xdr:cNvSpPr/>
      </xdr:nvSpPr>
      <xdr:spPr>
        <a:xfrm>
          <a:off x="6332745" y="4766963"/>
          <a:ext cx="4917785" cy="7416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完了予定日を必ず記入してください。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事業完了予定日は、原則、令和３年２月</a:t>
          </a:r>
          <a:r>
            <a:rPr kumimoji="1" lang="en-US" altLang="ja-JP" sz="1400">
              <a:solidFill>
                <a:srgbClr val="FF0000"/>
              </a:solidFill>
              <a:latin typeface="HGｺﾞｼｯｸM" panose="020B0609000000000000" pitchFamily="49" charset="-128"/>
              <a:ea typeface="HGｺﾞｼｯｸM" panose="020B0609000000000000" pitchFamily="49" charset="-128"/>
            </a:rPr>
            <a:t>28</a:t>
          </a:r>
          <a:r>
            <a:rPr kumimoji="1" lang="ja-JP" altLang="en-US" sz="1400">
              <a:solidFill>
                <a:srgbClr val="FF0000"/>
              </a:solidFill>
              <a:latin typeface="HGｺﾞｼｯｸM" panose="020B0609000000000000" pitchFamily="49" charset="-128"/>
              <a:ea typeface="HGｺﾞｼｯｸM" panose="020B0609000000000000" pitchFamily="49" charset="-128"/>
            </a:rPr>
            <a:t>日となります。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228599</xdr:colOff>
      <xdr:row>26</xdr:row>
      <xdr:rowOff>57151</xdr:rowOff>
    </xdr:from>
    <xdr:to>
      <xdr:col>7</xdr:col>
      <xdr:colOff>114300</xdr:colOff>
      <xdr:row>26</xdr:row>
      <xdr:rowOff>381001</xdr:rowOff>
    </xdr:to>
    <xdr:sp macro="" textlink="">
      <xdr:nvSpPr>
        <xdr:cNvPr id="2" name="楕円 1">
          <a:extLst>
            <a:ext uri="{FF2B5EF4-FFF2-40B4-BE49-F238E27FC236}">
              <a16:creationId xmlns:a16="http://schemas.microsoft.com/office/drawing/2014/main" id="{BF8A6E2F-0449-4FAA-8DC6-E62BADEAD771}"/>
            </a:ext>
          </a:extLst>
        </xdr:cNvPr>
        <xdr:cNvSpPr/>
      </xdr:nvSpPr>
      <xdr:spPr>
        <a:xfrm>
          <a:off x="5162549" y="8963026"/>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228599</xdr:colOff>
      <xdr:row>26</xdr:row>
      <xdr:rowOff>57151</xdr:rowOff>
    </xdr:from>
    <xdr:to>
      <xdr:col>7</xdr:col>
      <xdr:colOff>114300</xdr:colOff>
      <xdr:row>26</xdr:row>
      <xdr:rowOff>381001</xdr:rowOff>
    </xdr:to>
    <xdr:sp macro="" textlink="">
      <xdr:nvSpPr>
        <xdr:cNvPr id="3" name="楕円 2">
          <a:extLst>
            <a:ext uri="{FF2B5EF4-FFF2-40B4-BE49-F238E27FC236}">
              <a16:creationId xmlns:a16="http://schemas.microsoft.com/office/drawing/2014/main" id="{2A7AE558-5C43-44B9-B183-BB99780CD471}"/>
            </a:ext>
          </a:extLst>
        </xdr:cNvPr>
        <xdr:cNvSpPr/>
      </xdr:nvSpPr>
      <xdr:spPr>
        <a:xfrm>
          <a:off x="5162549" y="8963026"/>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137584</xdr:colOff>
      <xdr:row>23</xdr:row>
      <xdr:rowOff>169333</xdr:rowOff>
    </xdr:from>
    <xdr:to>
      <xdr:col>15</xdr:col>
      <xdr:colOff>63500</xdr:colOff>
      <xdr:row>23</xdr:row>
      <xdr:rowOff>734447</xdr:rowOff>
    </xdr:to>
    <xdr:sp macro="" textlink="">
      <xdr:nvSpPr>
        <xdr:cNvPr id="4" name="正方形/長方形 3">
          <a:extLst>
            <a:ext uri="{FF2B5EF4-FFF2-40B4-BE49-F238E27FC236}">
              <a16:creationId xmlns:a16="http://schemas.microsoft.com/office/drawing/2014/main" id="{DF7480E8-2C94-4969-8102-AF4E097AF48E}"/>
            </a:ext>
          </a:extLst>
        </xdr:cNvPr>
        <xdr:cNvSpPr/>
      </xdr:nvSpPr>
      <xdr:spPr>
        <a:xfrm>
          <a:off x="7100359" y="7417858"/>
          <a:ext cx="3583516" cy="56511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見積書またはカタログの添付は不要です。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228599</xdr:colOff>
      <xdr:row>26</xdr:row>
      <xdr:rowOff>57151</xdr:rowOff>
    </xdr:from>
    <xdr:to>
      <xdr:col>7</xdr:col>
      <xdr:colOff>114300</xdr:colOff>
      <xdr:row>26</xdr:row>
      <xdr:rowOff>381001</xdr:rowOff>
    </xdr:to>
    <xdr:sp macro="" textlink="">
      <xdr:nvSpPr>
        <xdr:cNvPr id="5" name="楕円 4">
          <a:extLst>
            <a:ext uri="{FF2B5EF4-FFF2-40B4-BE49-F238E27FC236}">
              <a16:creationId xmlns:a16="http://schemas.microsoft.com/office/drawing/2014/main" id="{9703D242-DBB7-4704-A1FF-17D81AECFEDF}"/>
            </a:ext>
          </a:extLst>
        </xdr:cNvPr>
        <xdr:cNvSpPr/>
      </xdr:nvSpPr>
      <xdr:spPr>
        <a:xfrm>
          <a:off x="5162549" y="9134476"/>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228599</xdr:colOff>
      <xdr:row>26</xdr:row>
      <xdr:rowOff>57151</xdr:rowOff>
    </xdr:from>
    <xdr:to>
      <xdr:col>7</xdr:col>
      <xdr:colOff>114300</xdr:colOff>
      <xdr:row>26</xdr:row>
      <xdr:rowOff>381001</xdr:rowOff>
    </xdr:to>
    <xdr:sp macro="" textlink="">
      <xdr:nvSpPr>
        <xdr:cNvPr id="6" name="楕円 5">
          <a:extLst>
            <a:ext uri="{FF2B5EF4-FFF2-40B4-BE49-F238E27FC236}">
              <a16:creationId xmlns:a16="http://schemas.microsoft.com/office/drawing/2014/main" id="{511E4FD1-FE57-41E1-87ED-D57E23F047DF}"/>
            </a:ext>
          </a:extLst>
        </xdr:cNvPr>
        <xdr:cNvSpPr/>
      </xdr:nvSpPr>
      <xdr:spPr>
        <a:xfrm>
          <a:off x="5162549" y="9134476"/>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228599</xdr:colOff>
      <xdr:row>26</xdr:row>
      <xdr:rowOff>57151</xdr:rowOff>
    </xdr:from>
    <xdr:to>
      <xdr:col>7</xdr:col>
      <xdr:colOff>114300</xdr:colOff>
      <xdr:row>26</xdr:row>
      <xdr:rowOff>381001</xdr:rowOff>
    </xdr:to>
    <xdr:sp macro="" textlink="">
      <xdr:nvSpPr>
        <xdr:cNvPr id="7" name="楕円 6">
          <a:extLst>
            <a:ext uri="{FF2B5EF4-FFF2-40B4-BE49-F238E27FC236}">
              <a16:creationId xmlns:a16="http://schemas.microsoft.com/office/drawing/2014/main" id="{D24403E1-F61C-458C-9CF7-EE153B11BC3D}"/>
            </a:ext>
          </a:extLst>
        </xdr:cNvPr>
        <xdr:cNvSpPr/>
      </xdr:nvSpPr>
      <xdr:spPr>
        <a:xfrm>
          <a:off x="5162549" y="9144001"/>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333377</xdr:colOff>
      <xdr:row>19</xdr:row>
      <xdr:rowOff>53036</xdr:rowOff>
    </xdr:from>
    <xdr:to>
      <xdr:col>8</xdr:col>
      <xdr:colOff>285749</xdr:colOff>
      <xdr:row>29</xdr:row>
      <xdr:rowOff>11907</xdr:rowOff>
    </xdr:to>
    <xdr:grpSp>
      <xdr:nvGrpSpPr>
        <xdr:cNvPr id="2" name="グループ化 1">
          <a:extLst>
            <a:ext uri="{FF2B5EF4-FFF2-40B4-BE49-F238E27FC236}">
              <a16:creationId xmlns:a16="http://schemas.microsoft.com/office/drawing/2014/main" id="{D7DF677A-4E14-4D39-87AF-4FCBEE5C4920}"/>
            </a:ext>
          </a:extLst>
        </xdr:cNvPr>
        <xdr:cNvGrpSpPr/>
      </xdr:nvGrpSpPr>
      <xdr:grpSpPr>
        <a:xfrm>
          <a:off x="945698" y="3645322"/>
          <a:ext cx="4238622" cy="1727799"/>
          <a:chOff x="-1391478" y="328061"/>
          <a:chExt cx="12563060" cy="7063272"/>
        </a:xfrm>
      </xdr:grpSpPr>
      <xdr:pic>
        <xdr:nvPicPr>
          <xdr:cNvPr id="3" name="図 2">
            <a:extLst>
              <a:ext uri="{FF2B5EF4-FFF2-40B4-BE49-F238E27FC236}">
                <a16:creationId xmlns:a16="http://schemas.microsoft.com/office/drawing/2014/main" id="{5C521252-4884-44B9-A39A-85484E08C55C}"/>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4" name="正方形/長方形 3">
            <a:extLst>
              <a:ext uri="{FF2B5EF4-FFF2-40B4-BE49-F238E27FC236}">
                <a16:creationId xmlns:a16="http://schemas.microsoft.com/office/drawing/2014/main" id="{874C1453-20D5-42D4-9A0C-3FDF9A2F7407}"/>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00894B56-1798-414F-B026-2E048B3CA697}"/>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a16="http://schemas.microsoft.com/office/drawing/2014/main" id="{04CCAA92-95B8-49FD-97FC-414BA7485118}"/>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32</xdr:col>
      <xdr:colOff>209550</xdr:colOff>
      <xdr:row>20</xdr:row>
      <xdr:rowOff>152400</xdr:rowOff>
    </xdr:from>
    <xdr:to>
      <xdr:col>37</xdr:col>
      <xdr:colOff>447674</xdr:colOff>
      <xdr:row>29</xdr:row>
      <xdr:rowOff>66221</xdr:rowOff>
    </xdr:to>
    <xdr:sp macro="" textlink="">
      <xdr:nvSpPr>
        <xdr:cNvPr id="7" name="正方形/長方形 6">
          <a:extLst>
            <a:ext uri="{FF2B5EF4-FFF2-40B4-BE49-F238E27FC236}">
              <a16:creationId xmlns:a16="http://schemas.microsoft.com/office/drawing/2014/main" id="{B8ABD05A-C560-4C1F-A1BB-A06BE4D9A980}"/>
            </a:ext>
          </a:extLst>
        </xdr:cNvPr>
        <xdr:cNvSpPr/>
      </xdr:nvSpPr>
      <xdr:spPr>
        <a:xfrm>
          <a:off x="19716750" y="3924300"/>
          <a:ext cx="3286124" cy="162832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該当者のみ</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42</xdr:col>
      <xdr:colOff>325961</xdr:colOff>
      <xdr:row>30</xdr:row>
      <xdr:rowOff>91017</xdr:rowOff>
    </xdr:from>
    <xdr:to>
      <xdr:col>47</xdr:col>
      <xdr:colOff>564085</xdr:colOff>
      <xdr:row>37</xdr:row>
      <xdr:rowOff>133350</xdr:rowOff>
    </xdr:to>
    <xdr:sp macro="" textlink="">
      <xdr:nvSpPr>
        <xdr:cNvPr id="8" name="正方形/長方形 7">
          <a:extLst>
            <a:ext uri="{FF2B5EF4-FFF2-40B4-BE49-F238E27FC236}">
              <a16:creationId xmlns:a16="http://schemas.microsoft.com/office/drawing/2014/main" id="{BE20E515-CCC2-4D35-B402-51ED82AFABF8}"/>
            </a:ext>
          </a:extLst>
        </xdr:cNvPr>
        <xdr:cNvSpPr/>
      </xdr:nvSpPr>
      <xdr:spPr>
        <a:xfrm>
          <a:off x="26106961" y="5488517"/>
          <a:ext cx="3307291" cy="10795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本規約については、ＰＤＦを貼付するのみの対応で可。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原本を送付する必要はございません。</a:t>
          </a:r>
        </a:p>
      </xdr:txBody>
    </xdr:sp>
    <xdr:clientData/>
  </xdr:twoCellAnchor>
  <xdr:twoCellAnchor>
    <xdr:from>
      <xdr:col>42</xdr:col>
      <xdr:colOff>317494</xdr:colOff>
      <xdr:row>21</xdr:row>
      <xdr:rowOff>10583</xdr:rowOff>
    </xdr:from>
    <xdr:to>
      <xdr:col>47</xdr:col>
      <xdr:colOff>555617</xdr:colOff>
      <xdr:row>29</xdr:row>
      <xdr:rowOff>104321</xdr:rowOff>
    </xdr:to>
    <xdr:sp macro="" textlink="">
      <xdr:nvSpPr>
        <xdr:cNvPr id="9" name="正方形/長方形 8">
          <a:extLst>
            <a:ext uri="{FF2B5EF4-FFF2-40B4-BE49-F238E27FC236}">
              <a16:creationId xmlns:a16="http://schemas.microsoft.com/office/drawing/2014/main" id="{E39D2331-4C60-47C8-ADAA-E9A83004D733}"/>
            </a:ext>
          </a:extLst>
        </xdr:cNvPr>
        <xdr:cNvSpPr/>
      </xdr:nvSpPr>
      <xdr:spPr>
        <a:xfrm>
          <a:off x="26098494" y="3820583"/>
          <a:ext cx="3307290" cy="153307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該当者のみ</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xdr:col>
      <xdr:colOff>145521</xdr:colOff>
      <xdr:row>3</xdr:row>
      <xdr:rowOff>127000</xdr:rowOff>
    </xdr:from>
    <xdr:to>
      <xdr:col>9</xdr:col>
      <xdr:colOff>70303</xdr:colOff>
      <xdr:row>7</xdr:row>
      <xdr:rowOff>16439</xdr:rowOff>
    </xdr:to>
    <xdr:sp macro="" textlink="">
      <xdr:nvSpPr>
        <xdr:cNvPr id="10" name="吹き出し: 四角形 9">
          <a:extLst>
            <a:ext uri="{FF2B5EF4-FFF2-40B4-BE49-F238E27FC236}">
              <a16:creationId xmlns:a16="http://schemas.microsoft.com/office/drawing/2014/main" id="{6518A8FD-3FF3-4C45-91F1-32EAB37F38D7}"/>
            </a:ext>
          </a:extLst>
        </xdr:cNvPr>
        <xdr:cNvSpPr/>
      </xdr:nvSpPr>
      <xdr:spPr>
        <a:xfrm>
          <a:off x="1987021" y="867833"/>
          <a:ext cx="3607782" cy="64085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1-2</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0</xdr:colOff>
      <xdr:row>4</xdr:row>
      <xdr:rowOff>0</xdr:rowOff>
    </xdr:from>
    <xdr:to>
      <xdr:col>18</xdr:col>
      <xdr:colOff>538615</xdr:colOff>
      <xdr:row>7</xdr:row>
      <xdr:rowOff>101106</xdr:rowOff>
    </xdr:to>
    <xdr:sp macro="" textlink="">
      <xdr:nvSpPr>
        <xdr:cNvPr id="19" name="吹き出し: 四角形 18">
          <a:extLst>
            <a:ext uri="{FF2B5EF4-FFF2-40B4-BE49-F238E27FC236}">
              <a16:creationId xmlns:a16="http://schemas.microsoft.com/office/drawing/2014/main" id="{D1ABF826-A2F3-4787-84AA-9873C55CAF8C}"/>
            </a:ext>
          </a:extLst>
        </xdr:cNvPr>
        <xdr:cNvSpPr/>
      </xdr:nvSpPr>
      <xdr:spPr>
        <a:xfrm>
          <a:off x="7979833" y="952500"/>
          <a:ext cx="3607782" cy="64085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3</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23</xdr:col>
      <xdr:colOff>243416</xdr:colOff>
      <xdr:row>3</xdr:row>
      <xdr:rowOff>179917</xdr:rowOff>
    </xdr:from>
    <xdr:to>
      <xdr:col>29</xdr:col>
      <xdr:colOff>168198</xdr:colOff>
      <xdr:row>7</xdr:row>
      <xdr:rowOff>69356</xdr:rowOff>
    </xdr:to>
    <xdr:sp macro="" textlink="">
      <xdr:nvSpPr>
        <xdr:cNvPr id="20" name="吹き出し: 四角形 19">
          <a:extLst>
            <a:ext uri="{FF2B5EF4-FFF2-40B4-BE49-F238E27FC236}">
              <a16:creationId xmlns:a16="http://schemas.microsoft.com/office/drawing/2014/main" id="{BAFCB5E0-CC1F-434D-8AAF-800FC8B3402B}"/>
            </a:ext>
          </a:extLst>
        </xdr:cNvPr>
        <xdr:cNvSpPr/>
      </xdr:nvSpPr>
      <xdr:spPr>
        <a:xfrm>
          <a:off x="14361583" y="920750"/>
          <a:ext cx="3607782" cy="64085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4</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33</xdr:col>
      <xdr:colOff>42333</xdr:colOff>
      <xdr:row>3</xdr:row>
      <xdr:rowOff>158751</xdr:rowOff>
    </xdr:from>
    <xdr:to>
      <xdr:col>38</xdr:col>
      <xdr:colOff>580948</xdr:colOff>
      <xdr:row>7</xdr:row>
      <xdr:rowOff>48190</xdr:rowOff>
    </xdr:to>
    <xdr:sp macro="" textlink="">
      <xdr:nvSpPr>
        <xdr:cNvPr id="21" name="吹き出し: 四角形 20">
          <a:extLst>
            <a:ext uri="{FF2B5EF4-FFF2-40B4-BE49-F238E27FC236}">
              <a16:creationId xmlns:a16="http://schemas.microsoft.com/office/drawing/2014/main" id="{5073313A-292B-4789-B970-3CD39925494E}"/>
            </a:ext>
          </a:extLst>
        </xdr:cNvPr>
        <xdr:cNvSpPr/>
      </xdr:nvSpPr>
      <xdr:spPr>
        <a:xfrm>
          <a:off x="20298833" y="899584"/>
          <a:ext cx="3607782" cy="64085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5</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43</xdr:col>
      <xdr:colOff>42334</xdr:colOff>
      <xdr:row>3</xdr:row>
      <xdr:rowOff>137584</xdr:rowOff>
    </xdr:from>
    <xdr:to>
      <xdr:col>48</xdr:col>
      <xdr:colOff>580949</xdr:colOff>
      <xdr:row>7</xdr:row>
      <xdr:rowOff>27023</xdr:rowOff>
    </xdr:to>
    <xdr:sp macro="" textlink="">
      <xdr:nvSpPr>
        <xdr:cNvPr id="22" name="吹き出し: 四角形 21">
          <a:extLst>
            <a:ext uri="{FF2B5EF4-FFF2-40B4-BE49-F238E27FC236}">
              <a16:creationId xmlns:a16="http://schemas.microsoft.com/office/drawing/2014/main" id="{24B54953-51A0-4F5D-AFD2-2BD2417A08C9}"/>
            </a:ext>
          </a:extLst>
        </xdr:cNvPr>
        <xdr:cNvSpPr/>
      </xdr:nvSpPr>
      <xdr:spPr>
        <a:xfrm>
          <a:off x="26437167" y="878417"/>
          <a:ext cx="3607782" cy="64085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共同実施に係る規約の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107156</xdr:colOff>
      <xdr:row>7</xdr:row>
      <xdr:rowOff>130968</xdr:rowOff>
    </xdr:from>
    <xdr:to>
      <xdr:col>19</xdr:col>
      <xdr:colOff>281781</xdr:colOff>
      <xdr:row>18</xdr:row>
      <xdr:rowOff>27781</xdr:rowOff>
    </xdr:to>
    <xdr:sp macro="" textlink="">
      <xdr:nvSpPr>
        <xdr:cNvPr id="2" name="正方形/長方形 1">
          <a:extLst>
            <a:ext uri="{FF2B5EF4-FFF2-40B4-BE49-F238E27FC236}">
              <a16:creationId xmlns:a16="http://schemas.microsoft.com/office/drawing/2014/main" id="{AC8AC84F-09AA-402B-8142-66A12094F237}"/>
            </a:ext>
          </a:extLst>
        </xdr:cNvPr>
        <xdr:cNvSpPr/>
      </xdr:nvSpPr>
      <xdr:spPr>
        <a:xfrm>
          <a:off x="6786562" y="1500187"/>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571500</xdr:colOff>
      <xdr:row>11</xdr:row>
      <xdr:rowOff>23813</xdr:rowOff>
    </xdr:from>
    <xdr:to>
      <xdr:col>19</xdr:col>
      <xdr:colOff>138907</xdr:colOff>
      <xdr:row>16</xdr:row>
      <xdr:rowOff>1456532</xdr:rowOff>
    </xdr:to>
    <xdr:sp macro="" textlink="">
      <xdr:nvSpPr>
        <xdr:cNvPr id="2" name="正方形/長方形 1">
          <a:extLst>
            <a:ext uri="{FF2B5EF4-FFF2-40B4-BE49-F238E27FC236}">
              <a16:creationId xmlns:a16="http://schemas.microsoft.com/office/drawing/2014/main" id="{C1DC8922-C4FA-4904-AF43-011A0118C294}"/>
            </a:ext>
          </a:extLst>
        </xdr:cNvPr>
        <xdr:cNvSpPr/>
      </xdr:nvSpPr>
      <xdr:spPr>
        <a:xfrm>
          <a:off x="6643688" y="2107407"/>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492125</xdr:colOff>
      <xdr:row>0</xdr:row>
      <xdr:rowOff>311150</xdr:rowOff>
    </xdr:from>
    <xdr:to>
      <xdr:col>15</xdr:col>
      <xdr:colOff>273050</xdr:colOff>
      <xdr:row>3</xdr:row>
      <xdr:rowOff>6350</xdr:rowOff>
    </xdr:to>
    <xdr:sp macro="" textlink="">
      <xdr:nvSpPr>
        <xdr:cNvPr id="2" name="正方形/長方形 1">
          <a:extLst>
            <a:ext uri="{FF2B5EF4-FFF2-40B4-BE49-F238E27FC236}">
              <a16:creationId xmlns:a16="http://schemas.microsoft.com/office/drawing/2014/main" id="{F8176AED-3034-4585-BD79-D141413C23B6}"/>
            </a:ext>
          </a:extLst>
        </xdr:cNvPr>
        <xdr:cNvSpPr/>
      </xdr:nvSpPr>
      <xdr:spPr>
        <a:xfrm>
          <a:off x="13027025" y="311150"/>
          <a:ext cx="3895725" cy="7493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444500</xdr:colOff>
      <xdr:row>25</xdr:row>
      <xdr:rowOff>88900</xdr:rowOff>
    </xdr:from>
    <xdr:to>
      <xdr:col>16</xdr:col>
      <xdr:colOff>567552</xdr:colOff>
      <xdr:row>28</xdr:row>
      <xdr:rowOff>31525</xdr:rowOff>
    </xdr:to>
    <xdr:sp macro="" textlink="">
      <xdr:nvSpPr>
        <xdr:cNvPr id="4" name="正方形/長方形 3">
          <a:extLst>
            <a:ext uri="{FF2B5EF4-FFF2-40B4-BE49-F238E27FC236}">
              <a16:creationId xmlns:a16="http://schemas.microsoft.com/office/drawing/2014/main" id="{ED6D5A66-8C0B-4E61-8E33-6D5238857038}"/>
            </a:ext>
          </a:extLst>
        </xdr:cNvPr>
        <xdr:cNvSpPr/>
      </xdr:nvSpPr>
      <xdr:spPr>
        <a:xfrm>
          <a:off x="12979400" y="4724400"/>
          <a:ext cx="4923652" cy="9332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証ひょう番号は、「事業費が確認できる領収書、振込伝票等の写し」に記入する番号と一致させください。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406400</xdr:colOff>
      <xdr:row>28</xdr:row>
      <xdr:rowOff>419100</xdr:rowOff>
    </xdr:from>
    <xdr:to>
      <xdr:col>16</xdr:col>
      <xdr:colOff>529452</xdr:colOff>
      <xdr:row>30</xdr:row>
      <xdr:rowOff>54657</xdr:rowOff>
    </xdr:to>
    <xdr:sp macro="" textlink="">
      <xdr:nvSpPr>
        <xdr:cNvPr id="5" name="正方形/長方形 4">
          <a:extLst>
            <a:ext uri="{FF2B5EF4-FFF2-40B4-BE49-F238E27FC236}">
              <a16:creationId xmlns:a16="http://schemas.microsoft.com/office/drawing/2014/main" id="{D1207B69-42ED-4FD1-870B-E642448DE3A5}"/>
            </a:ext>
          </a:extLst>
        </xdr:cNvPr>
        <xdr:cNvSpPr/>
      </xdr:nvSpPr>
      <xdr:spPr>
        <a:xfrm>
          <a:off x="12941300" y="6045200"/>
          <a:ext cx="4923652" cy="93095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「実際の支出金額のうち補助経費として計上できる額」は「（様式</a:t>
          </a:r>
          <a:r>
            <a:rPr kumimoji="1" lang="en-US" altLang="ja-JP" sz="1400">
              <a:solidFill>
                <a:srgbClr val="FF0000"/>
              </a:solidFill>
              <a:latin typeface="HGｺﾞｼｯｸM" panose="020B0609000000000000" pitchFamily="49" charset="-128"/>
              <a:ea typeface="HGｺﾞｼｯｸM" panose="020B0609000000000000" pitchFamily="49" charset="-128"/>
            </a:rPr>
            <a:t>2-2</a:t>
          </a:r>
          <a:r>
            <a:rPr kumimoji="1" lang="ja-JP" altLang="en-US" sz="1400">
              <a:solidFill>
                <a:srgbClr val="FF0000"/>
              </a:solidFill>
              <a:latin typeface="HGｺﾞｼｯｸM" panose="020B0609000000000000" pitchFamily="49" charset="-128"/>
              <a:ea typeface="HGｺﾞｼｯｸM" panose="020B0609000000000000" pitchFamily="49" charset="-128"/>
            </a:rPr>
            <a:t>）実績報告書（共同２）」のシートの経費と一致させてください。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457200</xdr:colOff>
      <xdr:row>3</xdr:row>
      <xdr:rowOff>279401</xdr:rowOff>
    </xdr:from>
    <xdr:to>
      <xdr:col>16</xdr:col>
      <xdr:colOff>580252</xdr:colOff>
      <xdr:row>7</xdr:row>
      <xdr:rowOff>342901</xdr:rowOff>
    </xdr:to>
    <xdr:sp macro="" textlink="">
      <xdr:nvSpPr>
        <xdr:cNvPr id="6" name="正方形/長方形 5">
          <a:extLst>
            <a:ext uri="{FF2B5EF4-FFF2-40B4-BE49-F238E27FC236}">
              <a16:creationId xmlns:a16="http://schemas.microsoft.com/office/drawing/2014/main" id="{F4B0819C-A89C-4C42-9BE1-1C90A938D1CA}"/>
            </a:ext>
          </a:extLst>
        </xdr:cNvPr>
        <xdr:cNvSpPr/>
      </xdr:nvSpPr>
      <xdr:spPr>
        <a:xfrm>
          <a:off x="12992100" y="1333501"/>
          <a:ext cx="4923652" cy="7112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←数字を入力してください。自動的に「○○ 事業者」と表示されます。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419100</xdr:colOff>
      <xdr:row>13</xdr:row>
      <xdr:rowOff>38101</xdr:rowOff>
    </xdr:from>
    <xdr:to>
      <xdr:col>16</xdr:col>
      <xdr:colOff>542152</xdr:colOff>
      <xdr:row>15</xdr:row>
      <xdr:rowOff>241301</xdr:rowOff>
    </xdr:to>
    <xdr:sp macro="" textlink="">
      <xdr:nvSpPr>
        <xdr:cNvPr id="7" name="正方形/長方形 6">
          <a:extLst>
            <a:ext uri="{FF2B5EF4-FFF2-40B4-BE49-F238E27FC236}">
              <a16:creationId xmlns:a16="http://schemas.microsoft.com/office/drawing/2014/main" id="{537DAAE4-3E9E-4E63-8D37-C37DDC785A84}"/>
            </a:ext>
          </a:extLst>
        </xdr:cNvPr>
        <xdr:cNvSpPr/>
      </xdr:nvSpPr>
      <xdr:spPr>
        <a:xfrm>
          <a:off x="12954000" y="3403601"/>
          <a:ext cx="4923652" cy="7112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←⑥以降は非表示にしていますので必要であれば表示させてください。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369094</xdr:colOff>
      <xdr:row>5</xdr:row>
      <xdr:rowOff>166687</xdr:rowOff>
    </xdr:from>
    <xdr:to>
      <xdr:col>26</xdr:col>
      <xdr:colOff>543719</xdr:colOff>
      <xdr:row>13</xdr:row>
      <xdr:rowOff>3968</xdr:rowOff>
    </xdr:to>
    <xdr:sp macro="" textlink="">
      <xdr:nvSpPr>
        <xdr:cNvPr id="2" name="正方形/長方形 1">
          <a:extLst>
            <a:ext uri="{FF2B5EF4-FFF2-40B4-BE49-F238E27FC236}">
              <a16:creationId xmlns:a16="http://schemas.microsoft.com/office/drawing/2014/main" id="{1EB2B665-0BC0-4B56-8006-97567F74174D}"/>
            </a:ext>
          </a:extLst>
        </xdr:cNvPr>
        <xdr:cNvSpPr/>
      </xdr:nvSpPr>
      <xdr:spPr>
        <a:xfrm>
          <a:off x="12227719" y="1023937"/>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18</xdr:col>
      <xdr:colOff>476250</xdr:colOff>
      <xdr:row>13</xdr:row>
      <xdr:rowOff>269875</xdr:rowOff>
    </xdr:from>
    <xdr:to>
      <xdr:col>26</xdr:col>
      <xdr:colOff>589777</xdr:colOff>
      <xdr:row>16</xdr:row>
      <xdr:rowOff>337911</xdr:rowOff>
    </xdr:to>
    <xdr:sp macro="" textlink="">
      <xdr:nvSpPr>
        <xdr:cNvPr id="4" name="正方形/長方形 3">
          <a:extLst>
            <a:ext uri="{FF2B5EF4-FFF2-40B4-BE49-F238E27FC236}">
              <a16:creationId xmlns:a16="http://schemas.microsoft.com/office/drawing/2014/main" id="{BC520691-8056-4ABA-BD48-05166F8FF232}"/>
            </a:ext>
          </a:extLst>
        </xdr:cNvPr>
        <xdr:cNvSpPr/>
      </xdr:nvSpPr>
      <xdr:spPr>
        <a:xfrm>
          <a:off x="12353925" y="3679825"/>
          <a:ext cx="4990327" cy="112531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補助事業で取得した財産のうち、取得価格が１件あたり</a:t>
          </a:r>
          <a:r>
            <a:rPr kumimoji="1" lang="en-US" altLang="ja-JP" sz="1400">
              <a:solidFill>
                <a:srgbClr val="FF0000"/>
              </a:solidFill>
              <a:latin typeface="HGｺﾞｼｯｸM" panose="020B0609000000000000" pitchFamily="49" charset="-128"/>
              <a:ea typeface="HGｺﾞｼｯｸM" panose="020B0609000000000000" pitchFamily="49" charset="-128"/>
            </a:rPr>
            <a:t>50</a:t>
          </a:r>
          <a:r>
            <a:rPr kumimoji="1" lang="ja-JP" altLang="en-US" sz="1400">
              <a:solidFill>
                <a:srgbClr val="FF0000"/>
              </a:solidFill>
              <a:latin typeface="HGｺﾞｼｯｸM" panose="020B0609000000000000" pitchFamily="49" charset="-128"/>
              <a:ea typeface="HGｺﾞｼｯｸM" panose="020B0609000000000000" pitchFamily="49" charset="-128"/>
            </a:rPr>
            <a:t>万円（税込）以上のものは「処分制限財産」となります。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「処分制限財産」に該当する場合は、「財産管理台帳」を作成し、支援機関のチェックを受ける必要があります。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571500</xdr:colOff>
      <xdr:row>1</xdr:row>
      <xdr:rowOff>914400</xdr:rowOff>
    </xdr:from>
    <xdr:to>
      <xdr:col>20</xdr:col>
      <xdr:colOff>136525</xdr:colOff>
      <xdr:row>9</xdr:row>
      <xdr:rowOff>225425</xdr:rowOff>
    </xdr:to>
    <xdr:sp macro="" textlink="">
      <xdr:nvSpPr>
        <xdr:cNvPr id="2" name="正方形/長方形 1">
          <a:extLst>
            <a:ext uri="{FF2B5EF4-FFF2-40B4-BE49-F238E27FC236}">
              <a16:creationId xmlns:a16="http://schemas.microsoft.com/office/drawing/2014/main" id="{8C3C96C8-93E5-4244-BB7D-63F5AF5D4356}"/>
            </a:ext>
          </a:extLst>
        </xdr:cNvPr>
        <xdr:cNvSpPr/>
      </xdr:nvSpPr>
      <xdr:spPr>
        <a:xfrm>
          <a:off x="7277100" y="304800"/>
          <a:ext cx="5051425" cy="12160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530678</xdr:colOff>
      <xdr:row>3</xdr:row>
      <xdr:rowOff>149679</xdr:rowOff>
    </xdr:from>
    <xdr:to>
      <xdr:col>8</xdr:col>
      <xdr:colOff>496281</xdr:colOff>
      <xdr:row>8</xdr:row>
      <xdr:rowOff>40822</xdr:rowOff>
    </xdr:to>
    <xdr:sp macro="" textlink="">
      <xdr:nvSpPr>
        <xdr:cNvPr id="2" name="吹き出し: 四角形 1">
          <a:extLst>
            <a:ext uri="{FF2B5EF4-FFF2-40B4-BE49-F238E27FC236}">
              <a16:creationId xmlns:a16="http://schemas.microsoft.com/office/drawing/2014/main" id="{E82EE70F-F8C9-409F-B193-BE40C0794BD6}"/>
            </a:ext>
          </a:extLst>
        </xdr:cNvPr>
        <xdr:cNvSpPr/>
      </xdr:nvSpPr>
      <xdr:spPr>
        <a:xfrm>
          <a:off x="1749878" y="606879"/>
          <a:ext cx="3623203" cy="653143"/>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HGｺﾞｼｯｸM" panose="020B0609000000000000" pitchFamily="49" charset="-128"/>
              <a:ea typeface="HGｺﾞｼｯｸM" panose="020B0609000000000000" pitchFamily="49" charset="-128"/>
            </a:rPr>
            <a:t>様式</a:t>
          </a:r>
          <a:r>
            <a:rPr kumimoji="1" lang="en-US" altLang="ja-JP" sz="1600" b="1">
              <a:solidFill>
                <a:srgbClr val="FF0000"/>
              </a:solidFill>
              <a:latin typeface="HGｺﾞｼｯｸM" panose="020B0609000000000000" pitchFamily="49" charset="-128"/>
              <a:ea typeface="HGｺﾞｼｯｸM" panose="020B0609000000000000" pitchFamily="49" charset="-128"/>
            </a:rPr>
            <a:t>7</a:t>
          </a:r>
          <a:r>
            <a:rPr kumimoji="1" lang="ja-JP" altLang="en-US" sz="1600" b="1">
              <a:solidFill>
                <a:srgbClr val="FF0000"/>
              </a:solidFill>
              <a:latin typeface="HGｺﾞｼｯｸM" panose="020B0609000000000000" pitchFamily="49" charset="-128"/>
              <a:ea typeface="HGｺﾞｼｯｸM" panose="020B0609000000000000" pitchFamily="49" charset="-128"/>
            </a:rPr>
            <a:t>の</a:t>
          </a:r>
          <a:r>
            <a:rPr kumimoji="1" lang="en-US" altLang="ja-JP" sz="1600" b="1">
              <a:solidFill>
                <a:srgbClr val="FF0000"/>
              </a:solidFill>
              <a:latin typeface="HGｺﾞｼｯｸM" panose="020B0609000000000000" pitchFamily="49" charset="-128"/>
              <a:ea typeface="HGｺﾞｼｯｸM" panose="020B0609000000000000" pitchFamily="49" charset="-128"/>
            </a:rPr>
            <a:t>PDF</a:t>
          </a:r>
          <a:r>
            <a:rPr kumimoji="1" lang="ja-JP" altLang="en-US" sz="16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6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176893</xdr:colOff>
      <xdr:row>4</xdr:row>
      <xdr:rowOff>0</xdr:rowOff>
    </xdr:from>
    <xdr:to>
      <xdr:col>19</xdr:col>
      <xdr:colOff>0</xdr:colOff>
      <xdr:row>17</xdr:row>
      <xdr:rowOff>83911</xdr:rowOff>
    </xdr:to>
    <xdr:sp macro="" textlink="">
      <xdr:nvSpPr>
        <xdr:cNvPr id="3" name="正方形/長方形 2">
          <a:extLst>
            <a:ext uri="{FF2B5EF4-FFF2-40B4-BE49-F238E27FC236}">
              <a16:creationId xmlns:a16="http://schemas.microsoft.com/office/drawing/2014/main" id="{5299D505-0590-48AD-8BEC-167FC6294E78}"/>
            </a:ext>
          </a:extLst>
        </xdr:cNvPr>
        <xdr:cNvSpPr/>
      </xdr:nvSpPr>
      <xdr:spPr>
        <a:xfrm>
          <a:off x="6882493" y="609600"/>
          <a:ext cx="5010604" cy="206511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tabSelected="1" view="pageBreakPreview" zoomScale="80" zoomScaleNormal="80" zoomScaleSheetLayoutView="80" workbookViewId="0">
      <selection activeCell="H11" sqref="H11:I11"/>
    </sheetView>
  </sheetViews>
  <sheetFormatPr defaultColWidth="9.140625" defaultRowHeight="12"/>
  <cols>
    <col min="1" max="2" width="9.140625" style="247"/>
    <col min="3" max="3" width="5.5703125" style="247" customWidth="1"/>
    <col min="4" max="5" width="9.140625" style="247"/>
    <col min="6" max="6" width="8.85546875" style="247" customWidth="1"/>
    <col min="7" max="8" width="9.140625" style="247"/>
    <col min="9" max="9" width="9.42578125" style="247" customWidth="1"/>
    <col min="10" max="10" width="18.5703125" style="247" customWidth="1"/>
    <col min="11" max="16384" width="9.140625" style="247"/>
  </cols>
  <sheetData>
    <row r="1" spans="1:10" ht="24.75" customHeight="1">
      <c r="J1" s="255" t="s">
        <v>
93</v>
      </c>
    </row>
    <row r="2" spans="1:10" ht="14.25">
      <c r="A2" s="70"/>
      <c r="B2" s="70"/>
      <c r="C2" s="70"/>
      <c r="D2" s="70"/>
      <c r="E2" s="70"/>
      <c r="F2" s="70"/>
      <c r="G2" s="70" t="s">
        <v>
14</v>
      </c>
      <c r="H2" s="292" t="s">
        <v>
452</v>
      </c>
      <c r="I2" s="292"/>
      <c r="J2" s="292"/>
    </row>
    <row r="3" spans="1:10" ht="14.25">
      <c r="A3" s="70"/>
      <c r="B3" s="70"/>
      <c r="C3" s="70"/>
      <c r="D3" s="70"/>
      <c r="E3" s="70"/>
      <c r="F3" s="70"/>
      <c r="G3" s="70"/>
      <c r="H3" s="70"/>
      <c r="I3" s="70"/>
      <c r="J3" s="70"/>
    </row>
    <row r="4" spans="1:10" ht="14.25">
      <c r="A4" s="70"/>
      <c r="B4" s="70"/>
      <c r="C4" s="70"/>
      <c r="D4" s="70"/>
      <c r="E4" s="70"/>
      <c r="F4" s="70"/>
      <c r="G4" s="70"/>
      <c r="H4" s="70"/>
      <c r="I4" s="70"/>
      <c r="J4" s="70"/>
    </row>
    <row r="5" spans="1:10" ht="14.25">
      <c r="A5" s="70"/>
      <c r="B5" s="70" t="s">
        <v>
256</v>
      </c>
      <c r="C5" s="70"/>
      <c r="D5" s="70"/>
      <c r="E5" s="70"/>
      <c r="F5" s="70"/>
      <c r="G5" s="70"/>
      <c r="H5" s="70"/>
      <c r="I5" s="70"/>
      <c r="J5" s="70"/>
    </row>
    <row r="6" spans="1:10" ht="14.25">
      <c r="A6" s="70"/>
      <c r="B6" s="70"/>
      <c r="C6" s="70"/>
      <c r="D6" s="70"/>
      <c r="E6" s="70"/>
      <c r="F6" s="70"/>
      <c r="G6" s="70"/>
      <c r="H6" s="70"/>
      <c r="I6" s="70"/>
      <c r="J6" s="70"/>
    </row>
    <row r="7" spans="1:10" ht="14.25">
      <c r="A7" s="70"/>
      <c r="B7" s="70"/>
      <c r="C7" s="70"/>
      <c r="D7" s="70"/>
      <c r="E7" s="70"/>
      <c r="F7" s="70"/>
      <c r="G7" s="70"/>
      <c r="H7" s="70"/>
      <c r="I7" s="70"/>
      <c r="J7" s="70"/>
    </row>
    <row r="8" spans="1:10" ht="14.25">
      <c r="A8" s="70"/>
      <c r="B8" s="70"/>
      <c r="C8" s="70"/>
      <c r="D8" s="70"/>
      <c r="E8" s="70"/>
      <c r="F8" s="1"/>
      <c r="G8" s="1" t="s">
        <v>
455</v>
      </c>
      <c r="H8" s="1"/>
      <c r="I8" s="1"/>
      <c r="J8" s="1"/>
    </row>
    <row r="9" spans="1:10" ht="14.25">
      <c r="A9" s="70"/>
      <c r="B9" s="70"/>
      <c r="C9" s="70"/>
      <c r="D9" s="70"/>
      <c r="E9" s="70"/>
      <c r="F9" s="1"/>
      <c r="G9" s="1" t="s">
        <v>
456</v>
      </c>
      <c r="H9" s="1"/>
      <c r="I9" s="1"/>
      <c r="J9" s="1"/>
    </row>
    <row r="10" spans="1:10" ht="14.25">
      <c r="A10" s="70"/>
      <c r="B10" s="70"/>
      <c r="C10" s="70"/>
      <c r="D10" s="70"/>
      <c r="E10" s="70"/>
      <c r="F10" s="1"/>
      <c r="G10" s="1"/>
      <c r="H10" s="1"/>
      <c r="I10" s="1"/>
      <c r="J10" s="1"/>
    </row>
    <row r="11" spans="1:10" ht="14.25">
      <c r="A11" s="70"/>
      <c r="B11" s="70"/>
      <c r="C11" s="70"/>
      <c r="D11" s="70"/>
      <c r="E11" s="70"/>
      <c r="F11" s="1"/>
      <c r="G11" s="1" t="s">
        <v>
457</v>
      </c>
      <c r="H11" s="293" t="s">
        <v>
271</v>
      </c>
      <c r="I11" s="293"/>
      <c r="J11" s="287"/>
    </row>
    <row r="12" spans="1:10" ht="14.25">
      <c r="A12" s="70"/>
      <c r="B12" s="70"/>
      <c r="C12" s="70"/>
      <c r="D12" s="70"/>
      <c r="E12" s="70"/>
      <c r="F12" s="1"/>
      <c r="G12" s="1"/>
      <c r="H12" s="1"/>
      <c r="I12" s="1"/>
      <c r="J12" s="1"/>
    </row>
    <row r="13" spans="1:10" ht="14.25">
      <c r="A13" s="70"/>
      <c r="B13" s="70"/>
      <c r="C13" s="70"/>
      <c r="D13" s="70"/>
      <c r="E13" s="70"/>
      <c r="F13" s="70"/>
      <c r="G13" s="70"/>
      <c r="H13" s="70"/>
      <c r="I13" s="70"/>
      <c r="J13" s="70"/>
    </row>
    <row r="14" spans="1:10" ht="18.75" customHeight="1">
      <c r="A14" s="70"/>
      <c r="B14" s="294" t="s">
        <v>
74</v>
      </c>
      <c r="C14" s="294"/>
      <c r="D14" s="294"/>
      <c r="E14" s="294"/>
      <c r="F14" s="294"/>
      <c r="G14" s="294"/>
      <c r="H14" s="294"/>
      <c r="I14" s="294"/>
      <c r="J14" s="70"/>
    </row>
    <row r="15" spans="1:10" ht="14.25">
      <c r="A15" s="70"/>
      <c r="B15" s="70"/>
      <c r="C15" s="70"/>
      <c r="D15" s="70"/>
      <c r="E15" s="70"/>
      <c r="F15" s="70"/>
      <c r="G15" s="70"/>
      <c r="H15" s="70"/>
      <c r="I15" s="70"/>
      <c r="J15" s="70"/>
    </row>
    <row r="16" spans="1:10" ht="76.5" customHeight="1">
      <c r="A16" s="296" t="s">
        <v>
250</v>
      </c>
      <c r="B16" s="296"/>
      <c r="C16" s="296"/>
      <c r="D16" s="296"/>
      <c r="E16" s="296"/>
      <c r="F16" s="296"/>
      <c r="G16" s="296"/>
      <c r="H16" s="296"/>
      <c r="I16" s="296"/>
      <c r="J16" s="296"/>
    </row>
    <row r="17" spans="1:27" ht="14.25">
      <c r="A17" s="294" t="s">
        <v>
11</v>
      </c>
      <c r="B17" s="294"/>
      <c r="C17" s="294"/>
      <c r="D17" s="294"/>
      <c r="E17" s="294"/>
      <c r="F17" s="294"/>
      <c r="G17" s="294"/>
      <c r="H17" s="294"/>
      <c r="I17" s="294"/>
      <c r="J17" s="294"/>
    </row>
    <row r="18" spans="1:27" ht="14.25">
      <c r="A18" s="70"/>
      <c r="B18" s="70"/>
      <c r="C18" s="70"/>
      <c r="D18" s="70"/>
      <c r="E18" s="70"/>
      <c r="F18" s="70"/>
      <c r="G18" s="70"/>
      <c r="H18" s="70"/>
      <c r="I18" s="70"/>
      <c r="J18" s="70"/>
    </row>
    <row r="19" spans="1:27" ht="26.25" customHeight="1">
      <c r="A19" s="70"/>
      <c r="B19" s="42" t="s">
        <v>
242</v>
      </c>
      <c r="C19" s="70"/>
      <c r="D19" s="70"/>
      <c r="E19" s="70"/>
      <c r="F19" s="70"/>
      <c r="G19" s="70"/>
      <c r="H19" s="70"/>
      <c r="I19" s="70"/>
      <c r="J19" s="70"/>
    </row>
    <row r="20" spans="1:27" ht="24.75" customHeight="1">
      <c r="A20" s="70"/>
      <c r="B20" s="42" t="s">
        <v>
241</v>
      </c>
      <c r="C20" s="70"/>
      <c r="D20" s="70"/>
      <c r="E20" s="70"/>
      <c r="F20" s="70"/>
      <c r="G20" s="70"/>
      <c r="H20" s="70"/>
      <c r="I20" s="70"/>
      <c r="J20" s="70"/>
    </row>
    <row r="21" spans="1:27" ht="24.75" customHeight="1">
      <c r="A21" s="70"/>
      <c r="B21" s="70" t="s">
        <v>
240</v>
      </c>
      <c r="C21" s="70"/>
      <c r="D21" s="70"/>
      <c r="E21" s="70"/>
      <c r="F21" s="70"/>
      <c r="G21" s="70"/>
      <c r="H21" s="70"/>
      <c r="I21" s="70"/>
      <c r="J21" s="70"/>
    </row>
    <row r="22" spans="1:27" ht="27" customHeight="1">
      <c r="A22" s="70"/>
      <c r="B22" s="295" t="s">
        <v>
251</v>
      </c>
      <c r="C22" s="295"/>
      <c r="D22" s="295"/>
      <c r="E22" s="295"/>
      <c r="F22" s="295"/>
      <c r="G22" s="295"/>
      <c r="H22" s="295"/>
      <c r="I22" s="295"/>
      <c r="J22" s="295"/>
    </row>
    <row r="23" spans="1:27" ht="30" customHeight="1">
      <c r="A23" s="70"/>
      <c r="B23" s="70" t="s">
        <v>
12</v>
      </c>
      <c r="C23" s="70"/>
      <c r="D23" s="70"/>
      <c r="E23" s="70"/>
      <c r="F23" s="70"/>
      <c r="G23" s="70"/>
      <c r="H23" s="70"/>
      <c r="I23" s="70"/>
      <c r="J23" s="70"/>
    </row>
    <row r="24" spans="1:27" ht="156.75" customHeight="1">
      <c r="A24" s="70"/>
      <c r="B24" s="295" t="s">
        <v>
458</v>
      </c>
      <c r="C24" s="295"/>
      <c r="D24" s="295"/>
      <c r="E24" s="295"/>
      <c r="F24" s="295"/>
      <c r="G24" s="295"/>
      <c r="H24" s="295"/>
      <c r="I24" s="295"/>
      <c r="J24" s="295"/>
      <c r="K24" s="71"/>
      <c r="L24" s="71"/>
      <c r="M24" s="71"/>
      <c r="N24" s="71"/>
      <c r="O24" s="71"/>
      <c r="P24" s="71"/>
      <c r="Q24" s="71"/>
      <c r="R24" s="71"/>
      <c r="S24" s="71"/>
      <c r="T24" s="71"/>
      <c r="U24" s="71"/>
      <c r="V24" s="71"/>
      <c r="W24" s="71"/>
      <c r="X24" s="71"/>
      <c r="Y24" s="71"/>
      <c r="Z24" s="71"/>
      <c r="AA24" s="71"/>
    </row>
    <row r="25" spans="1:27" ht="32.25" customHeight="1">
      <c r="B25" s="297" t="s">
        <v>
254</v>
      </c>
      <c r="C25" s="298"/>
      <c r="D25" s="298"/>
      <c r="E25" s="298"/>
      <c r="F25" s="298"/>
      <c r="G25" s="298"/>
      <c r="H25" s="298"/>
      <c r="I25" s="298"/>
      <c r="J25" s="298"/>
    </row>
    <row r="26" spans="1:27" ht="21.75" customHeight="1">
      <c r="A26" s="72"/>
      <c r="B26" s="296" t="s">
        <v>
597</v>
      </c>
      <c r="C26" s="296"/>
      <c r="D26" s="296"/>
      <c r="E26" s="296"/>
      <c r="F26" s="296"/>
      <c r="G26" s="296"/>
      <c r="H26" s="296"/>
      <c r="I26" s="296"/>
      <c r="J26" s="296"/>
      <c r="L26" s="73"/>
    </row>
  </sheetData>
  <mergeCells count="9">
    <mergeCell ref="H2:J2"/>
    <mergeCell ref="H11:I11"/>
    <mergeCell ref="B14:I14"/>
    <mergeCell ref="B22:J22"/>
    <mergeCell ref="B26:J26"/>
    <mergeCell ref="B25:J25"/>
    <mergeCell ref="B24:J24"/>
    <mergeCell ref="A16:J16"/>
    <mergeCell ref="A17:J17"/>
  </mergeCells>
  <phoneticPr fontId="6"/>
  <pageMargins left="0.70866141732283472" right="0.70866141732283472" top="0.74803149606299213" bottom="0.74803149606299213" header="0.31496062992125984" footer="0.31496062992125984"/>
  <headerFooter>
    <oddHeader>
&amp;R&amp;F</oddHeader>
  </headerFooter>
  <colBreaks count="1" manualBreakCount="1">
    <brk id="11"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topLeftCell="B13" zoomScale="80" zoomScaleNormal="80" zoomScaleSheetLayoutView="80" workbookViewId="0">
      <selection activeCell="B11" sqref="B11"/>
    </sheetView>
  </sheetViews>
  <sheetFormatPr defaultColWidth="9.140625" defaultRowHeight="12"/>
  <cols>
    <col min="1" max="1" width="2.140625" style="288" hidden="1" customWidth="1"/>
    <col min="2" max="2" width="103" style="247" customWidth="1"/>
    <col min="3" max="16384" width="9.140625" style="247"/>
  </cols>
  <sheetData>
    <row r="1" spans="2:3" ht="14.25">
      <c r="B1" s="34" t="s">
        <v>
275</v>
      </c>
    </row>
    <row r="2" spans="2:3" ht="14.25">
      <c r="B2" s="34"/>
    </row>
    <row r="3" spans="2:3" ht="18.75">
      <c r="B3" s="35" t="s">
        <v>
276</v>
      </c>
    </row>
    <row r="4" spans="2:3" ht="14.25">
      <c r="B4" s="34"/>
    </row>
    <row r="5" spans="2:3" ht="14.25">
      <c r="B5" s="36" t="s">
        <v>
277</v>
      </c>
    </row>
    <row r="6" spans="2:3" ht="15" thickBot="1">
      <c r="B6" s="36"/>
    </row>
    <row r="7" spans="2:3" ht="58.5" customHeight="1" thickBot="1">
      <c r="B7" s="290" t="s">
        <v>
613</v>
      </c>
      <c r="C7" s="39" t="s">
        <v>
49</v>
      </c>
    </row>
    <row r="8" spans="2:3" ht="22.5" customHeight="1">
      <c r="B8" s="256" t="s">
        <v>
278</v>
      </c>
      <c r="C8" s="299" t="s">
        <v>
49</v>
      </c>
    </row>
    <row r="9" spans="2:3" ht="42.75" customHeight="1">
      <c r="B9" s="257" t="s">
        <v>
279</v>
      </c>
      <c r="C9" s="302"/>
    </row>
    <row r="10" spans="2:3" ht="54" customHeight="1">
      <c r="B10" s="257" t="s">
        <v>
280</v>
      </c>
      <c r="C10" s="302"/>
    </row>
    <row r="11" spans="2:3" ht="54.75" customHeight="1">
      <c r="B11" s="257" t="s">
        <v>
281</v>
      </c>
      <c r="C11" s="302"/>
    </row>
    <row r="12" spans="2:3" ht="51.75" customHeight="1" thickBot="1">
      <c r="B12" s="258" t="s">
        <v>
282</v>
      </c>
      <c r="C12" s="300"/>
    </row>
    <row r="13" spans="2:3" ht="29.25" customHeight="1" thickBot="1">
      <c r="B13" s="259" t="s">
        <v>
283</v>
      </c>
      <c r="C13" s="39" t="s">
        <v>
49</v>
      </c>
    </row>
    <row r="14" spans="2:3" ht="29.25" customHeight="1" thickBot="1">
      <c r="B14" s="291" t="s">
        <v>
614</v>
      </c>
      <c r="C14" s="39" t="s">
        <v>
49</v>
      </c>
    </row>
    <row r="15" spans="2:3" ht="29.25" customHeight="1" thickBot="1">
      <c r="B15" s="259" t="s">
        <v>
598</v>
      </c>
      <c r="C15" s="39" t="s">
        <v>
49</v>
      </c>
    </row>
    <row r="16" spans="2:3" ht="29.25" customHeight="1">
      <c r="B16" s="260" t="s">
        <v>
284</v>
      </c>
      <c r="C16" s="299" t="s">
        <v>
49</v>
      </c>
    </row>
    <row r="17" spans="2:3" ht="29.25" customHeight="1" thickBot="1">
      <c r="B17" s="261" t="s">
        <v>
599</v>
      </c>
      <c r="C17" s="300"/>
    </row>
    <row r="18" spans="2:3" ht="14.25">
      <c r="B18" s="34"/>
    </row>
    <row r="19" spans="2:3" ht="14.25">
      <c r="B19" s="34" t="s">
        <v>
285</v>
      </c>
    </row>
    <row r="20" spans="2:3" ht="49.5" customHeight="1">
      <c r="B20" s="301" t="s">
        <v>
611</v>
      </c>
      <c r="C20" s="301"/>
    </row>
    <row r="21" spans="2:3" ht="14.25">
      <c r="B21" s="34" t="s">
        <v>
600</v>
      </c>
    </row>
    <row r="29" spans="2:3" ht="14.25">
      <c r="B29" s="262" t="s">
        <v>
601</v>
      </c>
    </row>
  </sheetData>
  <mergeCells count="3">
    <mergeCell ref="C16:C17"/>
    <mergeCell ref="B20:C20"/>
    <mergeCell ref="C8:C12"/>
  </mergeCells>
  <phoneticPr fontId="6"/>
  <dataValidations count="1">
    <dataValidation type="list" allowBlank="1" showInputMessage="1" showErrorMessage="1" sqref="C7:C8 C13:C16">
      <formula1>
"□,■"</formula1>
    </dataValidation>
  </dataValidations>
  <pageMargins left="0.70866141732283472" right="0.70866141732283472" top="0.74803149606299213" bottom="0.74803149606299213" header="0.31496062992125984" footer="0.31496062992125984"/>
  <headerFooter>
    <oddHeader>
&amp;R&amp;F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view="pageBreakPreview" topLeftCell="A130" zoomScale="112" zoomScaleNormal="80" zoomScaleSheetLayoutView="112" workbookViewId="0">
      <selection activeCell="AD135" sqref="AD135"/>
    </sheetView>
  </sheetViews>
  <sheetFormatPr defaultColWidth="9.140625" defaultRowHeight="14.25"/>
  <cols>
    <col min="1" max="1" width="1.28515625" style="32" customWidth="1"/>
    <col min="2" max="27" width="3.85546875" style="32" customWidth="1"/>
    <col min="28" max="28" width="11.28515625" style="32" bestFit="1" customWidth="1"/>
    <col min="29" max="16384" width="9.140625" style="32"/>
  </cols>
  <sheetData>
    <row r="1" spans="1:27">
      <c r="A1" s="1"/>
      <c r="B1" s="1"/>
      <c r="C1" s="1"/>
      <c r="D1" s="1"/>
      <c r="E1" s="1"/>
      <c r="F1" s="1"/>
      <c r="G1" s="1"/>
      <c r="H1" s="1"/>
      <c r="I1" s="1"/>
      <c r="J1" s="1"/>
      <c r="K1" s="1"/>
      <c r="L1" s="1"/>
      <c r="M1" s="1"/>
      <c r="N1" s="1"/>
      <c r="O1" s="1"/>
      <c r="P1" s="1"/>
      <c r="Q1" s="1"/>
      <c r="R1" s="1"/>
      <c r="S1" s="1"/>
      <c r="T1" s="1"/>
      <c r="U1" s="1"/>
      <c r="V1" s="1"/>
      <c r="W1" s="1"/>
      <c r="X1" s="1"/>
      <c r="Y1" s="1"/>
      <c r="Z1" s="1"/>
      <c r="AA1" s="26" t="s">
        <v>
145</v>
      </c>
    </row>
    <row r="2" spans="1:27">
      <c r="A2" s="1"/>
      <c r="B2" s="294" t="s">
        <v>
183</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row>
    <row r="3" spans="1:27">
      <c r="A3" s="1"/>
      <c r="B3" s="294" t="s">
        <v>
257</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row>
    <row r="4" spans="1:27">
      <c r="A4" s="1"/>
      <c r="B4" s="1"/>
      <c r="C4" s="1"/>
      <c r="D4" s="1"/>
      <c r="E4" s="1"/>
      <c r="F4" s="1"/>
      <c r="G4" s="1"/>
      <c r="H4" s="1"/>
      <c r="I4" s="1"/>
      <c r="J4" s="1"/>
      <c r="K4" s="1"/>
      <c r="L4" s="1"/>
      <c r="M4" s="1"/>
      <c r="N4" s="1"/>
      <c r="O4" s="1"/>
      <c r="P4" s="1"/>
      <c r="Q4" s="1"/>
      <c r="R4" s="1"/>
      <c r="S4" s="1"/>
      <c r="T4" s="1"/>
      <c r="U4" s="1"/>
      <c r="V4" s="1"/>
      <c r="W4" s="1"/>
      <c r="X4" s="1"/>
      <c r="Y4" s="1"/>
      <c r="Z4" s="1"/>
      <c r="AA4" s="1"/>
    </row>
    <row r="5" spans="1:27" ht="15" thickBot="1">
      <c r="A5" s="1"/>
      <c r="B5" s="1" t="s">
        <v>
7</v>
      </c>
      <c r="C5" s="1"/>
      <c r="D5" s="1"/>
      <c r="E5" s="1"/>
      <c r="F5" s="1"/>
      <c r="G5" s="1"/>
      <c r="H5" s="1"/>
      <c r="I5" s="1"/>
      <c r="J5" s="451"/>
      <c r="K5" s="451"/>
      <c r="L5" s="451"/>
      <c r="M5" s="451"/>
      <c r="N5" s="451"/>
      <c r="O5" s="451"/>
      <c r="P5" s="451"/>
      <c r="Q5" s="451"/>
      <c r="R5" s="451"/>
      <c r="S5" s="451"/>
      <c r="T5" s="451"/>
      <c r="U5" s="451"/>
      <c r="V5" s="451"/>
      <c r="W5" s="451"/>
      <c r="X5" s="451"/>
      <c r="Y5" s="451"/>
      <c r="Z5" s="451"/>
      <c r="AA5" s="451"/>
    </row>
    <row r="6" spans="1:27" ht="20.25" customHeight="1">
      <c r="A6" s="1"/>
      <c r="B6" s="452" t="s">
        <v>
610</v>
      </c>
      <c r="C6" s="453"/>
      <c r="D6" s="453"/>
      <c r="E6" s="453"/>
      <c r="F6" s="453"/>
      <c r="G6" s="454"/>
      <c r="H6" s="443" t="s">
        <v>
459</v>
      </c>
      <c r="I6" s="444"/>
      <c r="J6" s="444"/>
      <c r="K6" s="444"/>
      <c r="L6" s="444"/>
      <c r="M6" s="444"/>
      <c r="N6" s="444"/>
      <c r="O6" s="444"/>
      <c r="P6" s="444"/>
      <c r="Q6" s="444"/>
      <c r="R6" s="444"/>
      <c r="S6" s="444"/>
      <c r="T6" s="444"/>
      <c r="U6" s="444"/>
      <c r="V6" s="444"/>
      <c r="W6" s="444"/>
      <c r="X6" s="444"/>
      <c r="Y6" s="444"/>
      <c r="Z6" s="444"/>
      <c r="AA6" s="445"/>
    </row>
    <row r="7" spans="1:27" ht="36" customHeight="1">
      <c r="A7" s="1"/>
      <c r="B7" s="455"/>
      <c r="C7" s="456"/>
      <c r="D7" s="456"/>
      <c r="E7" s="456"/>
      <c r="F7" s="456"/>
      <c r="G7" s="457"/>
      <c r="H7" s="446" t="s">
        <v>
460</v>
      </c>
      <c r="I7" s="447"/>
      <c r="J7" s="447"/>
      <c r="K7" s="447"/>
      <c r="L7" s="447"/>
      <c r="M7" s="447"/>
      <c r="N7" s="447"/>
      <c r="O7" s="447"/>
      <c r="P7" s="447"/>
      <c r="Q7" s="447"/>
      <c r="R7" s="447"/>
      <c r="S7" s="447"/>
      <c r="T7" s="447"/>
      <c r="U7" s="447"/>
      <c r="V7" s="447"/>
      <c r="W7" s="447"/>
      <c r="X7" s="447"/>
      <c r="Y7" s="447"/>
      <c r="Z7" s="447"/>
      <c r="AA7" s="448"/>
    </row>
    <row r="8" spans="1:27" ht="28.5" customHeight="1" thickBot="1">
      <c r="A8" s="1"/>
      <c r="B8" s="427" t="s">
        <v>
42</v>
      </c>
      <c r="C8" s="428"/>
      <c r="D8" s="428"/>
      <c r="E8" s="428"/>
      <c r="F8" s="428"/>
      <c r="G8" s="428"/>
      <c r="H8" s="429"/>
      <c r="I8" s="430"/>
      <c r="J8" s="430"/>
      <c r="K8" s="430"/>
      <c r="L8" s="430"/>
      <c r="M8" s="430"/>
      <c r="N8" s="430"/>
      <c r="O8" s="430"/>
      <c r="P8" s="430"/>
      <c r="Q8" s="430"/>
      <c r="R8" s="430"/>
      <c r="S8" s="430"/>
      <c r="T8" s="430"/>
      <c r="U8" s="430"/>
      <c r="V8" s="430"/>
      <c r="W8" s="430"/>
      <c r="X8" s="430"/>
      <c r="Y8" s="430"/>
      <c r="Z8" s="430"/>
      <c r="AA8" s="431"/>
    </row>
    <row r="9" spans="1:27" ht="44.25" customHeight="1" thickBot="1">
      <c r="A9" s="1"/>
      <c r="B9" s="432" t="s">
        <v>
18</v>
      </c>
      <c r="C9" s="389"/>
      <c r="D9" s="389"/>
      <c r="E9" s="389"/>
      <c r="F9" s="389"/>
      <c r="G9" s="389"/>
      <c r="H9" s="385"/>
      <c r="I9" s="386"/>
      <c r="J9" s="386"/>
      <c r="K9" s="386"/>
      <c r="L9" s="386"/>
      <c r="M9" s="386"/>
      <c r="N9" s="386"/>
      <c r="O9" s="386"/>
      <c r="P9" s="386"/>
      <c r="Q9" s="386"/>
      <c r="R9" s="386"/>
      <c r="S9" s="386"/>
      <c r="T9" s="386"/>
      <c r="U9" s="386"/>
      <c r="V9" s="386"/>
      <c r="W9" s="386"/>
      <c r="X9" s="386"/>
      <c r="Y9" s="386"/>
      <c r="Z9" s="386"/>
      <c r="AA9" s="433"/>
    </row>
    <row r="10" spans="1:27" ht="19.149999999999999" customHeight="1">
      <c r="A10" s="1"/>
      <c r="B10" s="432" t="s">
        <v>
19</v>
      </c>
      <c r="C10" s="389"/>
      <c r="D10" s="389"/>
      <c r="E10" s="389"/>
      <c r="F10" s="389"/>
      <c r="G10" s="389"/>
      <c r="H10" s="90" t="s">
        <v>
20</v>
      </c>
      <c r="I10" s="237"/>
      <c r="J10" s="237"/>
      <c r="K10" s="237"/>
      <c r="L10" s="237"/>
      <c r="M10" s="237"/>
      <c r="N10" s="237"/>
      <c r="O10" s="237"/>
      <c r="P10" s="237"/>
      <c r="Q10" s="237"/>
      <c r="R10" s="237"/>
      <c r="S10" s="237"/>
      <c r="T10" s="237"/>
      <c r="U10" s="237"/>
      <c r="V10" s="237"/>
      <c r="W10" s="237"/>
      <c r="X10" s="237"/>
      <c r="Y10" s="237"/>
      <c r="Z10" s="237"/>
      <c r="AA10" s="241"/>
    </row>
    <row r="11" spans="1:27" ht="30.75" customHeight="1">
      <c r="A11" s="1"/>
      <c r="B11" s="434"/>
      <c r="C11" s="435"/>
      <c r="D11" s="435"/>
      <c r="E11" s="435"/>
      <c r="F11" s="435"/>
      <c r="G11" s="435"/>
      <c r="H11" s="242" t="s">
        <v>
8</v>
      </c>
      <c r="I11" s="436" t="s">
        <v>
21</v>
      </c>
      <c r="J11" s="436"/>
      <c r="K11" s="436"/>
      <c r="L11" s="436"/>
      <c r="M11" s="244"/>
      <c r="N11" s="244"/>
      <c r="O11" s="244"/>
      <c r="P11" s="244"/>
      <c r="Q11" s="244"/>
      <c r="R11" s="244"/>
      <c r="S11" s="244"/>
      <c r="T11" s="244"/>
      <c r="U11" s="244"/>
      <c r="V11" s="244"/>
      <c r="W11" s="244"/>
      <c r="X11" s="244"/>
      <c r="Y11" s="244"/>
      <c r="Z11" s="244"/>
      <c r="AA11" s="240"/>
    </row>
    <row r="12" spans="1:27" ht="30.75" customHeight="1">
      <c r="A12" s="1"/>
      <c r="B12" s="434"/>
      <c r="C12" s="435"/>
      <c r="D12" s="435"/>
      <c r="E12" s="435"/>
      <c r="F12" s="435"/>
      <c r="G12" s="435"/>
      <c r="H12" s="239"/>
      <c r="I12" s="436" t="s">
        <v>
43</v>
      </c>
      <c r="J12" s="436"/>
      <c r="K12" s="436"/>
      <c r="L12" s="243" t="s">
        <v>
8</v>
      </c>
      <c r="M12" s="436" t="s">
        <v>
23</v>
      </c>
      <c r="N12" s="436"/>
      <c r="O12" s="436"/>
      <c r="P12" s="436"/>
      <c r="Q12" s="243" t="s">
        <v>
8</v>
      </c>
      <c r="R12" s="436" t="s">
        <v>
69</v>
      </c>
      <c r="S12" s="436"/>
      <c r="T12" s="436"/>
      <c r="U12" s="436"/>
      <c r="V12" s="243" t="s">
        <v>
8</v>
      </c>
      <c r="W12" s="436" t="s">
        <v>
24</v>
      </c>
      <c r="X12" s="436"/>
      <c r="Y12" s="436"/>
      <c r="Z12" s="436"/>
      <c r="AA12" s="240"/>
    </row>
    <row r="13" spans="1:27" ht="30.75" customHeight="1">
      <c r="A13" s="1"/>
      <c r="B13" s="434"/>
      <c r="C13" s="435"/>
      <c r="D13" s="435"/>
      <c r="E13" s="435"/>
      <c r="F13" s="435"/>
      <c r="G13" s="435"/>
      <c r="H13" s="242" t="s">
        <v>
8</v>
      </c>
      <c r="I13" s="436" t="s">
        <v>
22</v>
      </c>
      <c r="J13" s="436"/>
      <c r="K13" s="436"/>
      <c r="L13" s="436"/>
      <c r="M13" s="244"/>
      <c r="N13" s="244"/>
      <c r="O13" s="244"/>
      <c r="P13" s="244"/>
      <c r="Q13" s="244"/>
      <c r="R13" s="244"/>
      <c r="S13" s="244"/>
      <c r="T13" s="244"/>
      <c r="U13" s="244"/>
      <c r="V13" s="244"/>
      <c r="W13" s="244"/>
      <c r="X13" s="244"/>
      <c r="Y13" s="244"/>
      <c r="Z13" s="244"/>
      <c r="AA13" s="240"/>
    </row>
    <row r="14" spans="1:27" ht="30.75" customHeight="1">
      <c r="A14" s="1"/>
      <c r="B14" s="434"/>
      <c r="C14" s="435"/>
      <c r="D14" s="435"/>
      <c r="E14" s="435"/>
      <c r="F14" s="435"/>
      <c r="G14" s="435"/>
      <c r="H14" s="239"/>
      <c r="I14" s="436" t="s">
        <v>
43</v>
      </c>
      <c r="J14" s="436"/>
      <c r="K14" s="436"/>
      <c r="L14" s="243" t="s">
        <v>
8</v>
      </c>
      <c r="M14" s="436" t="s">
        <v>
23</v>
      </c>
      <c r="N14" s="436"/>
      <c r="O14" s="436"/>
      <c r="P14" s="436"/>
      <c r="Q14" s="243" t="s">
        <v>
8</v>
      </c>
      <c r="R14" s="436" t="s">
        <v>
69</v>
      </c>
      <c r="S14" s="436"/>
      <c r="T14" s="436"/>
      <c r="U14" s="436"/>
      <c r="V14" s="243" t="s">
        <v>
8</v>
      </c>
      <c r="W14" s="436" t="s">
        <v>
24</v>
      </c>
      <c r="X14" s="436"/>
      <c r="Y14" s="436"/>
      <c r="Z14" s="436"/>
      <c r="AA14" s="240"/>
    </row>
    <row r="15" spans="1:27" ht="30.75" customHeight="1">
      <c r="A15" s="1"/>
      <c r="B15" s="434"/>
      <c r="C15" s="435"/>
      <c r="D15" s="435"/>
      <c r="E15" s="435"/>
      <c r="F15" s="435"/>
      <c r="G15" s="435"/>
      <c r="H15" s="239"/>
      <c r="I15" s="436" t="s">
        <v>
25</v>
      </c>
      <c r="J15" s="436"/>
      <c r="K15" s="436"/>
      <c r="L15" s="243" t="s">
        <v>
8</v>
      </c>
      <c r="M15" s="436" t="s">
        <v>
26</v>
      </c>
      <c r="N15" s="436"/>
      <c r="O15" s="436"/>
      <c r="P15" s="436"/>
      <c r="Q15" s="243" t="s">
        <v>
8</v>
      </c>
      <c r="R15" s="436" t="s">
        <v>
70</v>
      </c>
      <c r="S15" s="436"/>
      <c r="T15" s="436"/>
      <c r="U15" s="436"/>
      <c r="V15" s="243" t="s">
        <v>
8</v>
      </c>
      <c r="W15" s="436" t="s">
        <v>
27</v>
      </c>
      <c r="X15" s="436"/>
      <c r="Y15" s="436"/>
      <c r="Z15" s="436"/>
      <c r="AA15" s="240"/>
    </row>
    <row r="16" spans="1:27" ht="30.6" customHeight="1">
      <c r="A16" s="1"/>
      <c r="B16" s="434"/>
      <c r="C16" s="435"/>
      <c r="D16" s="435"/>
      <c r="E16" s="435"/>
      <c r="F16" s="435"/>
      <c r="G16" s="435"/>
      <c r="H16" s="239"/>
      <c r="I16" s="245"/>
      <c r="J16" s="244"/>
      <c r="K16" s="244"/>
      <c r="L16" s="243" t="s">
        <v>
8</v>
      </c>
      <c r="M16" s="436" t="s">
        <v>
71</v>
      </c>
      <c r="N16" s="436"/>
      <c r="O16" s="436"/>
      <c r="P16" s="436"/>
      <c r="Q16" s="243" t="s">
        <v>
8</v>
      </c>
      <c r="R16" s="436" t="s">
        <v>
72</v>
      </c>
      <c r="S16" s="436"/>
      <c r="T16" s="436"/>
      <c r="U16" s="436"/>
      <c r="V16" s="244"/>
      <c r="W16" s="436"/>
      <c r="X16" s="436"/>
      <c r="Y16" s="436"/>
      <c r="Z16" s="436"/>
      <c r="AA16" s="240"/>
    </row>
    <row r="17" spans="1:27" ht="30.75" customHeight="1" thickBot="1">
      <c r="A17" s="1"/>
      <c r="B17" s="434"/>
      <c r="C17" s="435"/>
      <c r="D17" s="435"/>
      <c r="E17" s="435"/>
      <c r="F17" s="435"/>
      <c r="G17" s="435"/>
      <c r="H17" s="239"/>
      <c r="I17" s="244"/>
      <c r="J17" s="244"/>
      <c r="K17" s="244"/>
      <c r="L17" s="244"/>
      <c r="M17" s="436"/>
      <c r="N17" s="436"/>
      <c r="O17" s="436"/>
      <c r="P17" s="436"/>
      <c r="Q17" s="244"/>
      <c r="R17" s="436"/>
      <c r="S17" s="436"/>
      <c r="T17" s="436"/>
      <c r="U17" s="436"/>
      <c r="V17" s="436"/>
      <c r="W17" s="436"/>
      <c r="X17" s="436"/>
      <c r="Y17" s="436"/>
      <c r="Z17" s="436"/>
      <c r="AA17" s="91"/>
    </row>
    <row r="18" spans="1:27" ht="30.75" customHeight="1">
      <c r="A18" s="1"/>
      <c r="B18" s="384" t="s">
        <v>
28</v>
      </c>
      <c r="C18" s="374"/>
      <c r="D18" s="374"/>
      <c r="E18" s="374"/>
      <c r="F18" s="374"/>
      <c r="G18" s="375"/>
      <c r="H18" s="385"/>
      <c r="I18" s="386"/>
      <c r="J18" s="386"/>
      <c r="K18" s="386"/>
      <c r="L18" s="386"/>
      <c r="M18" s="389" t="str">
        <f>
IF(H18&gt;20,"補助対象外","人")</f>
        <v>
人</v>
      </c>
      <c r="N18" s="390"/>
      <c r="O18" s="393" t="s">
        <v>
29</v>
      </c>
      <c r="P18" s="394"/>
      <c r="Q18" s="394"/>
      <c r="R18" s="394"/>
      <c r="S18" s="394"/>
      <c r="T18" s="394"/>
      <c r="U18" s="394"/>
      <c r="V18" s="394"/>
      <c r="W18" s="394"/>
      <c r="X18" s="394"/>
      <c r="Y18" s="394"/>
      <c r="Z18" s="394"/>
      <c r="AA18" s="395"/>
    </row>
    <row r="19" spans="1:27" ht="30.75" customHeight="1">
      <c r="A19" s="1"/>
      <c r="B19" s="384"/>
      <c r="C19" s="374"/>
      <c r="D19" s="374"/>
      <c r="E19" s="374"/>
      <c r="F19" s="374"/>
      <c r="G19" s="375"/>
      <c r="H19" s="387"/>
      <c r="I19" s="388"/>
      <c r="J19" s="388"/>
      <c r="K19" s="388"/>
      <c r="L19" s="388"/>
      <c r="M19" s="391"/>
      <c r="N19" s="392"/>
      <c r="O19" s="396" t="s">
        <v>
30</v>
      </c>
      <c r="P19" s="397"/>
      <c r="Q19" s="397"/>
      <c r="R19" s="397"/>
      <c r="S19" s="397"/>
      <c r="T19" s="397"/>
      <c r="U19" s="397"/>
      <c r="V19" s="397"/>
      <c r="W19" s="397"/>
      <c r="X19" s="397"/>
      <c r="Y19" s="397"/>
      <c r="Z19" s="397"/>
      <c r="AA19" s="398"/>
    </row>
    <row r="20" spans="1:27" ht="30.75" customHeight="1">
      <c r="A20" s="1"/>
      <c r="B20" s="384" t="s">
        <v>
68</v>
      </c>
      <c r="C20" s="374"/>
      <c r="D20" s="374"/>
      <c r="E20" s="374"/>
      <c r="F20" s="374"/>
      <c r="G20" s="375"/>
      <c r="H20" s="406"/>
      <c r="I20" s="407"/>
      <c r="J20" s="407"/>
      <c r="K20" s="407"/>
      <c r="L20" s="407"/>
      <c r="M20" s="407" t="s">
        <v>
31</v>
      </c>
      <c r="N20" s="408"/>
      <c r="O20" s="409" t="s">
        <v>
32</v>
      </c>
      <c r="P20" s="410"/>
      <c r="Q20" s="410"/>
      <c r="R20" s="410"/>
      <c r="S20" s="411"/>
      <c r="T20" s="412"/>
      <c r="U20" s="413"/>
      <c r="V20" s="413"/>
      <c r="W20" s="413"/>
      <c r="X20" s="413"/>
      <c r="Y20" s="413"/>
      <c r="Z20" s="413"/>
      <c r="AA20" s="414"/>
    </row>
    <row r="21" spans="1:27" ht="24" customHeight="1">
      <c r="A21" s="1"/>
      <c r="B21" s="415" t="s">
        <v>
33</v>
      </c>
      <c r="C21" s="416"/>
      <c r="D21" s="419" t="s">
        <v>
34</v>
      </c>
      <c r="E21" s="419"/>
      <c r="F21" s="419"/>
      <c r="G21" s="420"/>
      <c r="H21" s="421"/>
      <c r="I21" s="422"/>
      <c r="J21" s="422"/>
      <c r="K21" s="422"/>
      <c r="L21" s="422"/>
      <c r="M21" s="422"/>
      <c r="N21" s="422"/>
      <c r="O21" s="422"/>
      <c r="P21" s="423" t="s">
        <v>
36</v>
      </c>
      <c r="Q21" s="423"/>
      <c r="R21" s="423"/>
      <c r="S21" s="423"/>
      <c r="T21" s="423"/>
      <c r="U21" s="422"/>
      <c r="V21" s="422"/>
      <c r="W21" s="422"/>
      <c r="X21" s="422"/>
      <c r="Y21" s="422"/>
      <c r="Z21" s="422"/>
      <c r="AA21" s="425"/>
    </row>
    <row r="22" spans="1:27" ht="24" customHeight="1" thickBot="1">
      <c r="A22" s="1"/>
      <c r="B22" s="415"/>
      <c r="C22" s="416"/>
      <c r="D22" s="399" t="s">
        <v>
35</v>
      </c>
      <c r="E22" s="399"/>
      <c r="F22" s="399"/>
      <c r="G22" s="400"/>
      <c r="H22" s="401"/>
      <c r="I22" s="294"/>
      <c r="J22" s="294"/>
      <c r="K22" s="294"/>
      <c r="L22" s="294"/>
      <c r="M22" s="294"/>
      <c r="N22" s="294"/>
      <c r="O22" s="294"/>
      <c r="P22" s="424"/>
      <c r="Q22" s="424"/>
      <c r="R22" s="424"/>
      <c r="S22" s="424"/>
      <c r="T22" s="424"/>
      <c r="U22" s="294"/>
      <c r="V22" s="294"/>
      <c r="W22" s="294"/>
      <c r="X22" s="294"/>
      <c r="Y22" s="294"/>
      <c r="Z22" s="294"/>
      <c r="AA22" s="426"/>
    </row>
    <row r="23" spans="1:27" ht="19.5" customHeight="1">
      <c r="A23" s="1"/>
      <c r="B23" s="415"/>
      <c r="C23" s="416"/>
      <c r="D23" s="374" t="s">
        <v>
37</v>
      </c>
      <c r="E23" s="374"/>
      <c r="F23" s="374"/>
      <c r="G23" s="375"/>
      <c r="H23" s="92" t="s">
        <v>
0</v>
      </c>
      <c r="I23" s="394"/>
      <c r="J23" s="394"/>
      <c r="K23" s="394"/>
      <c r="L23" s="394"/>
      <c r="M23" s="394"/>
      <c r="N23" s="394"/>
      <c r="O23" s="394"/>
      <c r="P23" s="293"/>
      <c r="Q23" s="293"/>
      <c r="R23" s="293"/>
      <c r="S23" s="293"/>
      <c r="T23" s="293"/>
      <c r="U23" s="394"/>
      <c r="V23" s="394"/>
      <c r="W23" s="394"/>
      <c r="X23" s="394"/>
      <c r="Y23" s="394"/>
      <c r="Z23" s="394"/>
      <c r="AA23" s="395"/>
    </row>
    <row r="24" spans="1:27" ht="19.5" customHeight="1">
      <c r="A24" s="1"/>
      <c r="B24" s="415"/>
      <c r="C24" s="416"/>
      <c r="D24" s="374"/>
      <c r="E24" s="374"/>
      <c r="F24" s="374"/>
      <c r="G24" s="375"/>
      <c r="H24" s="93"/>
      <c r="I24" s="402"/>
      <c r="J24" s="402"/>
      <c r="K24" s="402"/>
      <c r="L24" s="402"/>
      <c r="M24" s="402"/>
      <c r="N24" s="402"/>
      <c r="O24" s="402"/>
      <c r="P24" s="402"/>
      <c r="Q24" s="402"/>
      <c r="R24" s="402"/>
      <c r="S24" s="402"/>
      <c r="T24" s="402"/>
      <c r="U24" s="402"/>
      <c r="V24" s="402"/>
      <c r="W24" s="402"/>
      <c r="X24" s="402"/>
      <c r="Y24" s="402"/>
      <c r="Z24" s="402"/>
      <c r="AA24" s="403"/>
    </row>
    <row r="25" spans="1:27" ht="19.5" customHeight="1">
      <c r="A25" s="1"/>
      <c r="B25" s="415"/>
      <c r="C25" s="416"/>
      <c r="D25" s="374"/>
      <c r="E25" s="374"/>
      <c r="F25" s="374"/>
      <c r="G25" s="375"/>
      <c r="H25" s="93"/>
      <c r="I25" s="404"/>
      <c r="J25" s="404"/>
      <c r="K25" s="404"/>
      <c r="L25" s="404"/>
      <c r="M25" s="404"/>
      <c r="N25" s="404"/>
      <c r="O25" s="404"/>
      <c r="P25" s="404"/>
      <c r="Q25" s="404"/>
      <c r="R25" s="404"/>
      <c r="S25" s="404"/>
      <c r="T25" s="404"/>
      <c r="U25" s="404"/>
      <c r="V25" s="404"/>
      <c r="W25" s="404"/>
      <c r="X25" s="404"/>
      <c r="Y25" s="404"/>
      <c r="Z25" s="404"/>
      <c r="AA25" s="405"/>
    </row>
    <row r="26" spans="1:27" ht="30.75" customHeight="1">
      <c r="A26" s="1"/>
      <c r="B26" s="415"/>
      <c r="C26" s="416"/>
      <c r="D26" s="374" t="s">
        <v>
1</v>
      </c>
      <c r="E26" s="374"/>
      <c r="F26" s="374"/>
      <c r="G26" s="375"/>
      <c r="H26" s="376"/>
      <c r="I26" s="377"/>
      <c r="J26" s="377"/>
      <c r="K26" s="377"/>
      <c r="L26" s="377"/>
      <c r="M26" s="377"/>
      <c r="N26" s="377"/>
      <c r="O26" s="377"/>
      <c r="P26" s="377" t="s">
        <v>
39</v>
      </c>
      <c r="Q26" s="377"/>
      <c r="R26" s="377"/>
      <c r="S26" s="377"/>
      <c r="T26" s="377"/>
      <c r="U26" s="377"/>
      <c r="V26" s="377"/>
      <c r="W26" s="377"/>
      <c r="X26" s="377"/>
      <c r="Y26" s="377"/>
      <c r="Z26" s="377"/>
      <c r="AA26" s="378"/>
    </row>
    <row r="27" spans="1:27" ht="30.75" customHeight="1" thickBot="1">
      <c r="A27" s="1"/>
      <c r="B27" s="417"/>
      <c r="C27" s="418"/>
      <c r="D27" s="379" t="s">
        <v>
38</v>
      </c>
      <c r="E27" s="379"/>
      <c r="F27" s="379"/>
      <c r="G27" s="380"/>
      <c r="H27" s="381"/>
      <c r="I27" s="382"/>
      <c r="J27" s="382"/>
      <c r="K27" s="382"/>
      <c r="L27" s="382"/>
      <c r="M27" s="382"/>
      <c r="N27" s="382"/>
      <c r="O27" s="382"/>
      <c r="P27" s="382" t="s">
        <v>
40</v>
      </c>
      <c r="Q27" s="382"/>
      <c r="R27" s="382"/>
      <c r="S27" s="382"/>
      <c r="T27" s="382"/>
      <c r="U27" s="382"/>
      <c r="V27" s="382"/>
      <c r="W27" s="382"/>
      <c r="X27" s="382"/>
      <c r="Y27" s="382"/>
      <c r="Z27" s="382"/>
      <c r="AA27" s="383"/>
    </row>
    <row r="28" spans="1:27" ht="51" customHeight="1" thickBot="1">
      <c r="A28" s="1"/>
      <c r="B28" s="362" t="s">
        <v>
190</v>
      </c>
      <c r="C28" s="363"/>
      <c r="D28" s="363"/>
      <c r="E28" s="363"/>
      <c r="F28" s="363"/>
      <c r="G28" s="364"/>
      <c r="H28" s="365" t="s">
        <v>
191</v>
      </c>
      <c r="I28" s="366"/>
      <c r="J28" s="366"/>
      <c r="K28" s="366"/>
      <c r="L28" s="366"/>
      <c r="M28" s="366"/>
      <c r="N28" s="366"/>
      <c r="O28" s="366"/>
      <c r="P28" s="366"/>
      <c r="Q28" s="366"/>
      <c r="R28" s="366"/>
      <c r="S28" s="366"/>
      <c r="T28" s="366"/>
      <c r="U28" s="366"/>
      <c r="V28" s="366"/>
      <c r="W28" s="366"/>
      <c r="X28" s="367"/>
      <c r="Y28" s="368" t="s">
        <v>
49</v>
      </c>
      <c r="Z28" s="369"/>
      <c r="AA28" s="370"/>
    </row>
    <row r="29" spans="1:27">
      <c r="A29" s="1"/>
      <c r="B29" s="1" t="s">
        <v>
41</v>
      </c>
      <c r="C29" s="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row>
    <row r="30" spans="1:27">
      <c r="A30" s="1"/>
      <c r="B30" s="1"/>
      <c r="C30" s="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row>
    <row r="31" spans="1:27" ht="15">
      <c r="A31" s="1"/>
      <c r="B31" s="94" t="s">
        <v>
258</v>
      </c>
      <c r="C31" s="94"/>
      <c r="D31" s="94"/>
      <c r="E31" s="94"/>
      <c r="F31" s="94"/>
      <c r="G31" s="94"/>
      <c r="H31" s="94"/>
      <c r="I31" s="94"/>
      <c r="J31" s="94"/>
      <c r="K31" s="94"/>
      <c r="L31" s="94"/>
      <c r="M31" s="450">
        <v>
2</v>
      </c>
      <c r="N31" s="450"/>
      <c r="O31" s="94" t="s">
        <v>
159</v>
      </c>
      <c r="P31" s="94"/>
      <c r="Q31" s="94" t="s">
        <v>
160</v>
      </c>
      <c r="R31" s="94"/>
      <c r="S31" s="94"/>
      <c r="T31" s="94"/>
      <c r="U31" s="94"/>
      <c r="V31" s="94"/>
      <c r="W31" s="94"/>
      <c r="X31" s="94"/>
      <c r="Y31" s="94"/>
      <c r="Z31" s="94"/>
      <c r="AA31" s="94"/>
    </row>
    <row r="32" spans="1:27" ht="15.75" thickBot="1">
      <c r="A32" s="94"/>
      <c r="B32" s="95" t="s">
        <v>
161</v>
      </c>
      <c r="C32" s="95"/>
      <c r="D32" s="95"/>
      <c r="E32" s="95"/>
      <c r="F32" s="449"/>
      <c r="G32" s="449"/>
      <c r="H32" s="449"/>
      <c r="I32" s="449"/>
      <c r="J32" s="449"/>
      <c r="K32" s="449"/>
      <c r="L32" s="449"/>
      <c r="M32" s="449"/>
      <c r="N32" s="449"/>
      <c r="O32" s="449"/>
      <c r="P32" s="96"/>
      <c r="Q32" s="94"/>
      <c r="R32" s="94"/>
      <c r="S32" s="94"/>
      <c r="T32" s="94"/>
      <c r="U32" s="94"/>
      <c r="V32" s="94"/>
      <c r="W32" s="94"/>
      <c r="X32" s="94"/>
      <c r="Y32" s="94"/>
      <c r="Z32" s="94"/>
      <c r="AA32" s="94"/>
    </row>
    <row r="33" spans="1:27" ht="15" thickBo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20.25" customHeight="1">
      <c r="A34" s="1"/>
      <c r="B34" s="437" t="s">
        <v>
264</v>
      </c>
      <c r="C34" s="438"/>
      <c r="D34" s="438"/>
      <c r="E34" s="438"/>
      <c r="F34" s="438"/>
      <c r="G34" s="439"/>
      <c r="H34" s="443" t="s">
        <v>
461</v>
      </c>
      <c r="I34" s="444"/>
      <c r="J34" s="444"/>
      <c r="K34" s="444"/>
      <c r="L34" s="444"/>
      <c r="M34" s="444"/>
      <c r="N34" s="444"/>
      <c r="O34" s="444"/>
      <c r="P34" s="444"/>
      <c r="Q34" s="444"/>
      <c r="R34" s="444"/>
      <c r="S34" s="444"/>
      <c r="T34" s="444"/>
      <c r="U34" s="444"/>
      <c r="V34" s="444"/>
      <c r="W34" s="444"/>
      <c r="X34" s="444"/>
      <c r="Y34" s="444"/>
      <c r="Z34" s="444"/>
      <c r="AA34" s="445"/>
    </row>
    <row r="35" spans="1:27" ht="24" customHeight="1">
      <c r="A35" s="1"/>
      <c r="B35" s="440"/>
      <c r="C35" s="441"/>
      <c r="D35" s="441"/>
      <c r="E35" s="441"/>
      <c r="F35" s="441"/>
      <c r="G35" s="442"/>
      <c r="H35" s="446" t="s">
        <v>
462</v>
      </c>
      <c r="I35" s="447"/>
      <c r="J35" s="447"/>
      <c r="K35" s="447"/>
      <c r="L35" s="447"/>
      <c r="M35" s="447"/>
      <c r="N35" s="447"/>
      <c r="O35" s="447"/>
      <c r="P35" s="447"/>
      <c r="Q35" s="447"/>
      <c r="R35" s="447"/>
      <c r="S35" s="447"/>
      <c r="T35" s="447"/>
      <c r="U35" s="447"/>
      <c r="V35" s="447"/>
      <c r="W35" s="447"/>
      <c r="X35" s="447"/>
      <c r="Y35" s="447"/>
      <c r="Z35" s="447"/>
      <c r="AA35" s="448"/>
    </row>
    <row r="36" spans="1:27" ht="28.5" customHeight="1" thickBot="1">
      <c r="A36" s="1"/>
      <c r="B36" s="427" t="s">
        <v>
42</v>
      </c>
      <c r="C36" s="428"/>
      <c r="D36" s="428"/>
      <c r="E36" s="428"/>
      <c r="F36" s="428"/>
      <c r="G36" s="428"/>
      <c r="H36" s="429"/>
      <c r="I36" s="430"/>
      <c r="J36" s="430"/>
      <c r="K36" s="430"/>
      <c r="L36" s="430"/>
      <c r="M36" s="430"/>
      <c r="N36" s="430"/>
      <c r="O36" s="430"/>
      <c r="P36" s="430"/>
      <c r="Q36" s="430"/>
      <c r="R36" s="430"/>
      <c r="S36" s="430"/>
      <c r="T36" s="430"/>
      <c r="U36" s="430"/>
      <c r="V36" s="430"/>
      <c r="W36" s="430"/>
      <c r="X36" s="430"/>
      <c r="Y36" s="430"/>
      <c r="Z36" s="430"/>
      <c r="AA36" s="431"/>
    </row>
    <row r="37" spans="1:27" ht="44.25" customHeight="1" thickBot="1">
      <c r="A37" s="1"/>
      <c r="B37" s="432" t="s">
        <v>
18</v>
      </c>
      <c r="C37" s="389"/>
      <c r="D37" s="389"/>
      <c r="E37" s="389"/>
      <c r="F37" s="389"/>
      <c r="G37" s="389"/>
      <c r="H37" s="385"/>
      <c r="I37" s="386"/>
      <c r="J37" s="386"/>
      <c r="K37" s="386"/>
      <c r="L37" s="386"/>
      <c r="M37" s="386"/>
      <c r="N37" s="386"/>
      <c r="O37" s="386"/>
      <c r="P37" s="386"/>
      <c r="Q37" s="386"/>
      <c r="R37" s="386"/>
      <c r="S37" s="386"/>
      <c r="T37" s="386"/>
      <c r="U37" s="386"/>
      <c r="V37" s="386"/>
      <c r="W37" s="386"/>
      <c r="X37" s="386"/>
      <c r="Y37" s="386"/>
      <c r="Z37" s="386"/>
      <c r="AA37" s="433"/>
    </row>
    <row r="38" spans="1:27" ht="19.149999999999999" customHeight="1">
      <c r="A38" s="1"/>
      <c r="B38" s="432" t="s">
        <v>
19</v>
      </c>
      <c r="C38" s="389"/>
      <c r="D38" s="389"/>
      <c r="E38" s="389"/>
      <c r="F38" s="389"/>
      <c r="G38" s="389"/>
      <c r="H38" s="90" t="s">
        <v>
20</v>
      </c>
      <c r="I38" s="237"/>
      <c r="J38" s="237"/>
      <c r="K38" s="237"/>
      <c r="L38" s="237"/>
      <c r="M38" s="237"/>
      <c r="N38" s="237"/>
      <c r="O38" s="237"/>
      <c r="P38" s="237"/>
      <c r="Q38" s="237"/>
      <c r="R38" s="237"/>
      <c r="S38" s="237"/>
      <c r="T38" s="237"/>
      <c r="U38" s="237"/>
      <c r="V38" s="237"/>
      <c r="W38" s="237"/>
      <c r="X38" s="237"/>
      <c r="Y38" s="237"/>
      <c r="Z38" s="237"/>
      <c r="AA38" s="241"/>
    </row>
    <row r="39" spans="1:27" ht="30.75" customHeight="1">
      <c r="A39" s="1"/>
      <c r="B39" s="434"/>
      <c r="C39" s="435"/>
      <c r="D39" s="435"/>
      <c r="E39" s="435"/>
      <c r="F39" s="435"/>
      <c r="G39" s="435"/>
      <c r="H39" s="242" t="s">
        <v>
8</v>
      </c>
      <c r="I39" s="436" t="s">
        <v>
21</v>
      </c>
      <c r="J39" s="436"/>
      <c r="K39" s="436"/>
      <c r="L39" s="436"/>
      <c r="M39" s="244"/>
      <c r="N39" s="244"/>
      <c r="O39" s="244"/>
      <c r="P39" s="244"/>
      <c r="Q39" s="244"/>
      <c r="R39" s="244"/>
      <c r="S39" s="244"/>
      <c r="T39" s="244"/>
      <c r="U39" s="244"/>
      <c r="V39" s="244"/>
      <c r="W39" s="244"/>
      <c r="X39" s="244"/>
      <c r="Y39" s="244"/>
      <c r="Z39" s="244"/>
      <c r="AA39" s="240"/>
    </row>
    <row r="40" spans="1:27" ht="30.75" customHeight="1">
      <c r="A40" s="1"/>
      <c r="B40" s="434"/>
      <c r="C40" s="435"/>
      <c r="D40" s="435"/>
      <c r="E40" s="435"/>
      <c r="F40" s="435"/>
      <c r="G40" s="435"/>
      <c r="H40" s="239"/>
      <c r="I40" s="436" t="s">
        <v>
43</v>
      </c>
      <c r="J40" s="436"/>
      <c r="K40" s="436"/>
      <c r="L40" s="243" t="s">
        <v>
8</v>
      </c>
      <c r="M40" s="436" t="s">
        <v>
23</v>
      </c>
      <c r="N40" s="436"/>
      <c r="O40" s="436"/>
      <c r="P40" s="436"/>
      <c r="Q40" s="243" t="s">
        <v>
8</v>
      </c>
      <c r="R40" s="436" t="s">
        <v>
69</v>
      </c>
      <c r="S40" s="436"/>
      <c r="T40" s="436"/>
      <c r="U40" s="436"/>
      <c r="V40" s="243" t="s">
        <v>
8</v>
      </c>
      <c r="W40" s="436" t="s">
        <v>
24</v>
      </c>
      <c r="X40" s="436"/>
      <c r="Y40" s="436"/>
      <c r="Z40" s="436"/>
      <c r="AA40" s="240"/>
    </row>
    <row r="41" spans="1:27" ht="30.75" customHeight="1">
      <c r="A41" s="1"/>
      <c r="B41" s="434"/>
      <c r="C41" s="435"/>
      <c r="D41" s="435"/>
      <c r="E41" s="435"/>
      <c r="F41" s="435"/>
      <c r="G41" s="435"/>
      <c r="H41" s="242" t="s">
        <v>
8</v>
      </c>
      <c r="I41" s="436" t="s">
        <v>
22</v>
      </c>
      <c r="J41" s="436"/>
      <c r="K41" s="436"/>
      <c r="L41" s="436"/>
      <c r="M41" s="244"/>
      <c r="N41" s="244"/>
      <c r="O41" s="244"/>
      <c r="P41" s="244"/>
      <c r="Q41" s="244"/>
      <c r="R41" s="244"/>
      <c r="S41" s="244"/>
      <c r="T41" s="244"/>
      <c r="U41" s="244"/>
      <c r="V41" s="244"/>
      <c r="W41" s="244"/>
      <c r="X41" s="244"/>
      <c r="Y41" s="244"/>
      <c r="Z41" s="244"/>
      <c r="AA41" s="240"/>
    </row>
    <row r="42" spans="1:27" ht="30.75" customHeight="1">
      <c r="A42" s="1"/>
      <c r="B42" s="434"/>
      <c r="C42" s="435"/>
      <c r="D42" s="435"/>
      <c r="E42" s="435"/>
      <c r="F42" s="435"/>
      <c r="G42" s="435"/>
      <c r="H42" s="239"/>
      <c r="I42" s="436" t="s">
        <v>
43</v>
      </c>
      <c r="J42" s="436"/>
      <c r="K42" s="436"/>
      <c r="L42" s="243" t="s">
        <v>
8</v>
      </c>
      <c r="M42" s="436" t="s">
        <v>
23</v>
      </c>
      <c r="N42" s="436"/>
      <c r="O42" s="436"/>
      <c r="P42" s="436"/>
      <c r="Q42" s="243" t="s">
        <v>
8</v>
      </c>
      <c r="R42" s="436" t="s">
        <v>
69</v>
      </c>
      <c r="S42" s="436"/>
      <c r="T42" s="436"/>
      <c r="U42" s="436"/>
      <c r="V42" s="243" t="s">
        <v>
8</v>
      </c>
      <c r="W42" s="436" t="s">
        <v>
24</v>
      </c>
      <c r="X42" s="436"/>
      <c r="Y42" s="436"/>
      <c r="Z42" s="436"/>
      <c r="AA42" s="240"/>
    </row>
    <row r="43" spans="1:27" ht="30.75" customHeight="1">
      <c r="A43" s="1"/>
      <c r="B43" s="434"/>
      <c r="C43" s="435"/>
      <c r="D43" s="435"/>
      <c r="E43" s="435"/>
      <c r="F43" s="435"/>
      <c r="G43" s="435"/>
      <c r="H43" s="239"/>
      <c r="I43" s="436" t="s">
        <v>
25</v>
      </c>
      <c r="J43" s="436"/>
      <c r="K43" s="436"/>
      <c r="L43" s="243" t="s">
        <v>
8</v>
      </c>
      <c r="M43" s="436" t="s">
        <v>
26</v>
      </c>
      <c r="N43" s="436"/>
      <c r="O43" s="436"/>
      <c r="P43" s="436"/>
      <c r="Q43" s="243" t="s">
        <v>
8</v>
      </c>
      <c r="R43" s="436" t="s">
        <v>
70</v>
      </c>
      <c r="S43" s="436"/>
      <c r="T43" s="436"/>
      <c r="U43" s="436"/>
      <c r="V43" s="243" t="s">
        <v>
8</v>
      </c>
      <c r="W43" s="436" t="s">
        <v>
27</v>
      </c>
      <c r="X43" s="436"/>
      <c r="Y43" s="436"/>
      <c r="Z43" s="436"/>
      <c r="AA43" s="240"/>
    </row>
    <row r="44" spans="1:27" ht="30.6" customHeight="1">
      <c r="A44" s="1"/>
      <c r="B44" s="434"/>
      <c r="C44" s="435"/>
      <c r="D44" s="435"/>
      <c r="E44" s="435"/>
      <c r="F44" s="435"/>
      <c r="G44" s="435"/>
      <c r="H44" s="239"/>
      <c r="I44" s="245"/>
      <c r="J44" s="244"/>
      <c r="K44" s="244"/>
      <c r="L44" s="243" t="s">
        <v>
8</v>
      </c>
      <c r="M44" s="436" t="s">
        <v>
71</v>
      </c>
      <c r="N44" s="436"/>
      <c r="O44" s="436"/>
      <c r="P44" s="436"/>
      <c r="Q44" s="243" t="s">
        <v>
8</v>
      </c>
      <c r="R44" s="436" t="s">
        <v>
72</v>
      </c>
      <c r="S44" s="436"/>
      <c r="T44" s="436"/>
      <c r="U44" s="436"/>
      <c r="V44" s="244"/>
      <c r="W44" s="436"/>
      <c r="X44" s="436"/>
      <c r="Y44" s="436"/>
      <c r="Z44" s="436"/>
      <c r="AA44" s="240"/>
    </row>
    <row r="45" spans="1:27" ht="30.75" customHeight="1" thickBot="1">
      <c r="A45" s="1"/>
      <c r="B45" s="434"/>
      <c r="C45" s="435"/>
      <c r="D45" s="435"/>
      <c r="E45" s="435"/>
      <c r="F45" s="435"/>
      <c r="G45" s="435"/>
      <c r="H45" s="239"/>
      <c r="I45" s="244"/>
      <c r="J45" s="244"/>
      <c r="K45" s="244"/>
      <c r="L45" s="244"/>
      <c r="M45" s="436"/>
      <c r="N45" s="436"/>
      <c r="O45" s="436"/>
      <c r="P45" s="436"/>
      <c r="Q45" s="244"/>
      <c r="R45" s="436"/>
      <c r="S45" s="436"/>
      <c r="T45" s="436"/>
      <c r="U45" s="436"/>
      <c r="V45" s="436"/>
      <c r="W45" s="436"/>
      <c r="X45" s="436"/>
      <c r="Y45" s="436"/>
      <c r="Z45" s="436"/>
      <c r="AA45" s="91"/>
    </row>
    <row r="46" spans="1:27" ht="30.75" customHeight="1">
      <c r="A46" s="1"/>
      <c r="B46" s="384" t="s">
        <v>
28</v>
      </c>
      <c r="C46" s="374"/>
      <c r="D46" s="374"/>
      <c r="E46" s="374"/>
      <c r="F46" s="374"/>
      <c r="G46" s="375"/>
      <c r="H46" s="385"/>
      <c r="I46" s="386"/>
      <c r="J46" s="386"/>
      <c r="K46" s="386"/>
      <c r="L46" s="386"/>
      <c r="M46" s="389" t="str">
        <f>
IF(H46&gt;20,"補助対象外","人")</f>
        <v>
人</v>
      </c>
      <c r="N46" s="390"/>
      <c r="O46" s="393" t="s">
        <v>
29</v>
      </c>
      <c r="P46" s="394"/>
      <c r="Q46" s="394"/>
      <c r="R46" s="394"/>
      <c r="S46" s="394"/>
      <c r="T46" s="394"/>
      <c r="U46" s="394"/>
      <c r="V46" s="394"/>
      <c r="W46" s="394"/>
      <c r="X46" s="394"/>
      <c r="Y46" s="394"/>
      <c r="Z46" s="394"/>
      <c r="AA46" s="395"/>
    </row>
    <row r="47" spans="1:27" ht="30.75" customHeight="1">
      <c r="A47" s="1"/>
      <c r="B47" s="384"/>
      <c r="C47" s="374"/>
      <c r="D47" s="374"/>
      <c r="E47" s="374"/>
      <c r="F47" s="374"/>
      <c r="G47" s="375"/>
      <c r="H47" s="387"/>
      <c r="I47" s="388"/>
      <c r="J47" s="388"/>
      <c r="K47" s="388"/>
      <c r="L47" s="388"/>
      <c r="M47" s="391"/>
      <c r="N47" s="392"/>
      <c r="O47" s="396" t="s">
        <v>
30</v>
      </c>
      <c r="P47" s="397"/>
      <c r="Q47" s="397"/>
      <c r="R47" s="397"/>
      <c r="S47" s="397"/>
      <c r="T47" s="397"/>
      <c r="U47" s="397"/>
      <c r="V47" s="397"/>
      <c r="W47" s="397"/>
      <c r="X47" s="397"/>
      <c r="Y47" s="397"/>
      <c r="Z47" s="397"/>
      <c r="AA47" s="398"/>
    </row>
    <row r="48" spans="1:27" ht="30.75" customHeight="1">
      <c r="A48" s="1"/>
      <c r="B48" s="384" t="s">
        <v>
68</v>
      </c>
      <c r="C48" s="374"/>
      <c r="D48" s="374"/>
      <c r="E48" s="374"/>
      <c r="F48" s="374"/>
      <c r="G48" s="375"/>
      <c r="H48" s="406"/>
      <c r="I48" s="407"/>
      <c r="J48" s="407"/>
      <c r="K48" s="407"/>
      <c r="L48" s="407"/>
      <c r="M48" s="407" t="s">
        <v>
31</v>
      </c>
      <c r="N48" s="408"/>
      <c r="O48" s="409" t="s">
        <v>
32</v>
      </c>
      <c r="P48" s="410"/>
      <c r="Q48" s="410"/>
      <c r="R48" s="410"/>
      <c r="S48" s="411"/>
      <c r="T48" s="412"/>
      <c r="U48" s="413"/>
      <c r="V48" s="413"/>
      <c r="W48" s="413"/>
      <c r="X48" s="413"/>
      <c r="Y48" s="413"/>
      <c r="Z48" s="413"/>
      <c r="AA48" s="414"/>
    </row>
    <row r="49" spans="1:27" ht="24" customHeight="1">
      <c r="A49" s="1"/>
      <c r="B49" s="415" t="s">
        <v>
33</v>
      </c>
      <c r="C49" s="416"/>
      <c r="D49" s="419" t="s">
        <v>
34</v>
      </c>
      <c r="E49" s="419"/>
      <c r="F49" s="419"/>
      <c r="G49" s="420"/>
      <c r="H49" s="421"/>
      <c r="I49" s="422"/>
      <c r="J49" s="422"/>
      <c r="K49" s="422"/>
      <c r="L49" s="422"/>
      <c r="M49" s="422"/>
      <c r="N49" s="422"/>
      <c r="O49" s="422"/>
      <c r="P49" s="423" t="s">
        <v>
36</v>
      </c>
      <c r="Q49" s="423"/>
      <c r="R49" s="423"/>
      <c r="S49" s="423"/>
      <c r="T49" s="423"/>
      <c r="U49" s="422"/>
      <c r="V49" s="422"/>
      <c r="W49" s="422"/>
      <c r="X49" s="422"/>
      <c r="Y49" s="422"/>
      <c r="Z49" s="422"/>
      <c r="AA49" s="425"/>
    </row>
    <row r="50" spans="1:27" ht="24" customHeight="1" thickBot="1">
      <c r="A50" s="1"/>
      <c r="B50" s="415"/>
      <c r="C50" s="416"/>
      <c r="D50" s="399" t="s">
        <v>
35</v>
      </c>
      <c r="E50" s="399"/>
      <c r="F50" s="399"/>
      <c r="G50" s="400"/>
      <c r="H50" s="401"/>
      <c r="I50" s="294"/>
      <c r="J50" s="294"/>
      <c r="K50" s="294"/>
      <c r="L50" s="294"/>
      <c r="M50" s="294"/>
      <c r="N50" s="294"/>
      <c r="O50" s="294"/>
      <c r="P50" s="424"/>
      <c r="Q50" s="424"/>
      <c r="R50" s="424"/>
      <c r="S50" s="424"/>
      <c r="T50" s="424"/>
      <c r="U50" s="294"/>
      <c r="V50" s="294"/>
      <c r="W50" s="294"/>
      <c r="X50" s="294"/>
      <c r="Y50" s="294"/>
      <c r="Z50" s="294"/>
      <c r="AA50" s="426"/>
    </row>
    <row r="51" spans="1:27" ht="19.5" customHeight="1">
      <c r="A51" s="1"/>
      <c r="B51" s="415"/>
      <c r="C51" s="416"/>
      <c r="D51" s="374" t="s">
        <v>
37</v>
      </c>
      <c r="E51" s="374"/>
      <c r="F51" s="374"/>
      <c r="G51" s="375"/>
      <c r="H51" s="92" t="s">
        <v>
0</v>
      </c>
      <c r="I51" s="394"/>
      <c r="J51" s="394"/>
      <c r="K51" s="394"/>
      <c r="L51" s="394"/>
      <c r="M51" s="394"/>
      <c r="N51" s="394"/>
      <c r="O51" s="394"/>
      <c r="P51" s="293"/>
      <c r="Q51" s="293"/>
      <c r="R51" s="293"/>
      <c r="S51" s="293"/>
      <c r="T51" s="293"/>
      <c r="U51" s="394"/>
      <c r="V51" s="394"/>
      <c r="W51" s="394"/>
      <c r="X51" s="394"/>
      <c r="Y51" s="394"/>
      <c r="Z51" s="394"/>
      <c r="AA51" s="395"/>
    </row>
    <row r="52" spans="1:27" ht="19.5" customHeight="1">
      <c r="A52" s="1"/>
      <c r="B52" s="415"/>
      <c r="C52" s="416"/>
      <c r="D52" s="374"/>
      <c r="E52" s="374"/>
      <c r="F52" s="374"/>
      <c r="G52" s="375"/>
      <c r="H52" s="93"/>
      <c r="I52" s="402"/>
      <c r="J52" s="402"/>
      <c r="K52" s="402"/>
      <c r="L52" s="402"/>
      <c r="M52" s="402"/>
      <c r="N52" s="402"/>
      <c r="O52" s="402"/>
      <c r="P52" s="402"/>
      <c r="Q52" s="402"/>
      <c r="R52" s="402"/>
      <c r="S52" s="402"/>
      <c r="T52" s="402"/>
      <c r="U52" s="402"/>
      <c r="V52" s="402"/>
      <c r="W52" s="402"/>
      <c r="X52" s="402"/>
      <c r="Y52" s="402"/>
      <c r="Z52" s="402"/>
      <c r="AA52" s="403"/>
    </row>
    <row r="53" spans="1:27" ht="19.5" customHeight="1">
      <c r="A53" s="1"/>
      <c r="B53" s="415"/>
      <c r="C53" s="416"/>
      <c r="D53" s="374"/>
      <c r="E53" s="374"/>
      <c r="F53" s="374"/>
      <c r="G53" s="375"/>
      <c r="H53" s="93"/>
      <c r="I53" s="404"/>
      <c r="J53" s="404"/>
      <c r="K53" s="404"/>
      <c r="L53" s="404"/>
      <c r="M53" s="404"/>
      <c r="N53" s="404"/>
      <c r="O53" s="404"/>
      <c r="P53" s="404"/>
      <c r="Q53" s="404"/>
      <c r="R53" s="404"/>
      <c r="S53" s="404"/>
      <c r="T53" s="404"/>
      <c r="U53" s="404"/>
      <c r="V53" s="404"/>
      <c r="W53" s="404"/>
      <c r="X53" s="404"/>
      <c r="Y53" s="404"/>
      <c r="Z53" s="404"/>
      <c r="AA53" s="405"/>
    </row>
    <row r="54" spans="1:27" ht="30.75" customHeight="1">
      <c r="A54" s="1"/>
      <c r="B54" s="415"/>
      <c r="C54" s="416"/>
      <c r="D54" s="374" t="s">
        <v>
1</v>
      </c>
      <c r="E54" s="374"/>
      <c r="F54" s="374"/>
      <c r="G54" s="375"/>
      <c r="H54" s="376"/>
      <c r="I54" s="377"/>
      <c r="J54" s="377"/>
      <c r="K54" s="377"/>
      <c r="L54" s="377"/>
      <c r="M54" s="377"/>
      <c r="N54" s="377"/>
      <c r="O54" s="377"/>
      <c r="P54" s="377" t="s">
        <v>
39</v>
      </c>
      <c r="Q54" s="377"/>
      <c r="R54" s="377"/>
      <c r="S54" s="377"/>
      <c r="T54" s="377"/>
      <c r="U54" s="377"/>
      <c r="V54" s="377"/>
      <c r="W54" s="377"/>
      <c r="X54" s="377"/>
      <c r="Y54" s="377"/>
      <c r="Z54" s="377"/>
      <c r="AA54" s="378"/>
    </row>
    <row r="55" spans="1:27" ht="30.75" customHeight="1" thickBot="1">
      <c r="A55" s="1"/>
      <c r="B55" s="417"/>
      <c r="C55" s="418"/>
      <c r="D55" s="379" t="s">
        <v>
38</v>
      </c>
      <c r="E55" s="379"/>
      <c r="F55" s="379"/>
      <c r="G55" s="380"/>
      <c r="H55" s="381"/>
      <c r="I55" s="382"/>
      <c r="J55" s="382"/>
      <c r="K55" s="382"/>
      <c r="L55" s="382"/>
      <c r="M55" s="382"/>
      <c r="N55" s="382"/>
      <c r="O55" s="382"/>
      <c r="P55" s="382" t="s">
        <v>
40</v>
      </c>
      <c r="Q55" s="382"/>
      <c r="R55" s="382"/>
      <c r="S55" s="382"/>
      <c r="T55" s="382"/>
      <c r="U55" s="382"/>
      <c r="V55" s="382"/>
      <c r="W55" s="382"/>
      <c r="X55" s="382"/>
      <c r="Y55" s="382"/>
      <c r="Z55" s="382"/>
      <c r="AA55" s="383"/>
    </row>
    <row r="56" spans="1:27" ht="51" customHeight="1" thickBot="1">
      <c r="A56" s="1"/>
      <c r="B56" s="362" t="s">
        <v>
190</v>
      </c>
      <c r="C56" s="363"/>
      <c r="D56" s="363"/>
      <c r="E56" s="363"/>
      <c r="F56" s="363"/>
      <c r="G56" s="364"/>
      <c r="H56" s="365" t="s">
        <v>
191</v>
      </c>
      <c r="I56" s="366"/>
      <c r="J56" s="366"/>
      <c r="K56" s="366"/>
      <c r="L56" s="366"/>
      <c r="M56" s="366"/>
      <c r="N56" s="366"/>
      <c r="O56" s="366"/>
      <c r="P56" s="366"/>
      <c r="Q56" s="366"/>
      <c r="R56" s="366"/>
      <c r="S56" s="366"/>
      <c r="T56" s="366"/>
      <c r="U56" s="366"/>
      <c r="V56" s="366"/>
      <c r="W56" s="366"/>
      <c r="X56" s="367"/>
      <c r="Y56" s="368" t="s">
        <v>
49</v>
      </c>
      <c r="Z56" s="369"/>
      <c r="AA56" s="370"/>
    </row>
    <row r="57" spans="1:27">
      <c r="A57" s="1"/>
      <c r="B57" s="1" t="s">
        <v>
41</v>
      </c>
      <c r="C57" s="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row>
    <row r="58" spans="1:27">
      <c r="A58" s="1"/>
      <c r="B58" s="1"/>
      <c r="C58" s="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row>
    <row r="59" spans="1:27" ht="15.75" thickBot="1">
      <c r="A59" s="94"/>
      <c r="B59" s="95" t="s">
        <v>
162</v>
      </c>
      <c r="C59" s="95"/>
      <c r="D59" s="95"/>
      <c r="E59" s="95"/>
      <c r="F59" s="449"/>
      <c r="G59" s="449"/>
      <c r="H59" s="449"/>
      <c r="I59" s="449"/>
      <c r="J59" s="449"/>
      <c r="K59" s="449"/>
      <c r="L59" s="449"/>
      <c r="M59" s="449"/>
      <c r="N59" s="449"/>
      <c r="O59" s="449"/>
      <c r="P59" s="96"/>
      <c r="Q59" s="94"/>
      <c r="R59" s="94"/>
      <c r="S59" s="94"/>
      <c r="T59" s="94"/>
      <c r="U59" s="94"/>
      <c r="V59" s="94"/>
      <c r="W59" s="94"/>
      <c r="X59" s="94"/>
      <c r="Y59" s="94"/>
      <c r="Z59" s="94"/>
      <c r="AA59" s="94"/>
    </row>
    <row r="60" spans="1:27" ht="15" thickBo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20.25" customHeight="1">
      <c r="A61" s="1"/>
      <c r="B61" s="437" t="s">
        <v>
264</v>
      </c>
      <c r="C61" s="438"/>
      <c r="D61" s="438"/>
      <c r="E61" s="438"/>
      <c r="F61" s="438"/>
      <c r="G61" s="439"/>
      <c r="H61" s="443" t="s">
        <v>
463</v>
      </c>
      <c r="I61" s="444"/>
      <c r="J61" s="444"/>
      <c r="K61" s="444"/>
      <c r="L61" s="444"/>
      <c r="M61" s="444"/>
      <c r="N61" s="444"/>
      <c r="O61" s="444"/>
      <c r="P61" s="444"/>
      <c r="Q61" s="444"/>
      <c r="R61" s="444"/>
      <c r="S61" s="444"/>
      <c r="T61" s="444"/>
      <c r="U61" s="444"/>
      <c r="V61" s="444"/>
      <c r="W61" s="444"/>
      <c r="X61" s="444"/>
      <c r="Y61" s="444"/>
      <c r="Z61" s="444"/>
      <c r="AA61" s="445"/>
    </row>
    <row r="62" spans="1:27" ht="24" customHeight="1">
      <c r="A62" s="1"/>
      <c r="B62" s="440"/>
      <c r="C62" s="441"/>
      <c r="D62" s="441"/>
      <c r="E62" s="441"/>
      <c r="F62" s="441"/>
      <c r="G62" s="442"/>
      <c r="H62" s="446" t="s">
        <v>
464</v>
      </c>
      <c r="I62" s="447"/>
      <c r="J62" s="447"/>
      <c r="K62" s="447"/>
      <c r="L62" s="447"/>
      <c r="M62" s="447"/>
      <c r="N62" s="447"/>
      <c r="O62" s="447"/>
      <c r="P62" s="447"/>
      <c r="Q62" s="447"/>
      <c r="R62" s="447"/>
      <c r="S62" s="447"/>
      <c r="T62" s="447"/>
      <c r="U62" s="447"/>
      <c r="V62" s="447"/>
      <c r="W62" s="447"/>
      <c r="X62" s="447"/>
      <c r="Y62" s="447"/>
      <c r="Z62" s="447"/>
      <c r="AA62" s="448"/>
    </row>
    <row r="63" spans="1:27" ht="28.5" customHeight="1" thickBot="1">
      <c r="A63" s="1"/>
      <c r="B63" s="427" t="s">
        <v>
42</v>
      </c>
      <c r="C63" s="428"/>
      <c r="D63" s="428"/>
      <c r="E63" s="428"/>
      <c r="F63" s="428"/>
      <c r="G63" s="428"/>
      <c r="H63" s="429"/>
      <c r="I63" s="430"/>
      <c r="J63" s="430"/>
      <c r="K63" s="430"/>
      <c r="L63" s="430"/>
      <c r="M63" s="430"/>
      <c r="N63" s="430"/>
      <c r="O63" s="430"/>
      <c r="P63" s="430"/>
      <c r="Q63" s="430"/>
      <c r="R63" s="430"/>
      <c r="S63" s="430"/>
      <c r="T63" s="430"/>
      <c r="U63" s="430"/>
      <c r="V63" s="430"/>
      <c r="W63" s="430"/>
      <c r="X63" s="430"/>
      <c r="Y63" s="430"/>
      <c r="Z63" s="430"/>
      <c r="AA63" s="431"/>
    </row>
    <row r="64" spans="1:27" ht="44.25" customHeight="1" thickBot="1">
      <c r="A64" s="1"/>
      <c r="B64" s="432" t="s">
        <v>
18</v>
      </c>
      <c r="C64" s="389"/>
      <c r="D64" s="389"/>
      <c r="E64" s="389"/>
      <c r="F64" s="389"/>
      <c r="G64" s="389"/>
      <c r="H64" s="385"/>
      <c r="I64" s="386"/>
      <c r="J64" s="386"/>
      <c r="K64" s="386"/>
      <c r="L64" s="386"/>
      <c r="M64" s="386"/>
      <c r="N64" s="386"/>
      <c r="O64" s="386"/>
      <c r="P64" s="386"/>
      <c r="Q64" s="386"/>
      <c r="R64" s="386"/>
      <c r="S64" s="386"/>
      <c r="T64" s="386"/>
      <c r="U64" s="386"/>
      <c r="V64" s="386"/>
      <c r="W64" s="386"/>
      <c r="X64" s="386"/>
      <c r="Y64" s="386"/>
      <c r="Z64" s="386"/>
      <c r="AA64" s="433"/>
    </row>
    <row r="65" spans="1:27" ht="19.149999999999999" customHeight="1">
      <c r="A65" s="1"/>
      <c r="B65" s="432" t="s">
        <v>
19</v>
      </c>
      <c r="C65" s="389"/>
      <c r="D65" s="389"/>
      <c r="E65" s="389"/>
      <c r="F65" s="389"/>
      <c r="G65" s="389"/>
      <c r="H65" s="90" t="s">
        <v>
20</v>
      </c>
      <c r="I65" s="237"/>
      <c r="J65" s="237"/>
      <c r="K65" s="237"/>
      <c r="L65" s="237"/>
      <c r="M65" s="237"/>
      <c r="N65" s="237"/>
      <c r="O65" s="237"/>
      <c r="P65" s="237"/>
      <c r="Q65" s="237"/>
      <c r="R65" s="237"/>
      <c r="S65" s="237"/>
      <c r="T65" s="237"/>
      <c r="U65" s="237"/>
      <c r="V65" s="237"/>
      <c r="W65" s="237"/>
      <c r="X65" s="237"/>
      <c r="Y65" s="237"/>
      <c r="Z65" s="237"/>
      <c r="AA65" s="241"/>
    </row>
    <row r="66" spans="1:27" ht="30.75" customHeight="1">
      <c r="A66" s="1"/>
      <c r="B66" s="434"/>
      <c r="C66" s="435"/>
      <c r="D66" s="435"/>
      <c r="E66" s="435"/>
      <c r="F66" s="435"/>
      <c r="G66" s="435"/>
      <c r="H66" s="242" t="s">
        <v>
8</v>
      </c>
      <c r="I66" s="436" t="s">
        <v>
21</v>
      </c>
      <c r="J66" s="436"/>
      <c r="K66" s="436"/>
      <c r="L66" s="436"/>
      <c r="M66" s="244"/>
      <c r="N66" s="244"/>
      <c r="O66" s="244"/>
      <c r="P66" s="244"/>
      <c r="Q66" s="244"/>
      <c r="R66" s="244"/>
      <c r="S66" s="244"/>
      <c r="T66" s="244"/>
      <c r="U66" s="244"/>
      <c r="V66" s="244"/>
      <c r="W66" s="244"/>
      <c r="X66" s="244"/>
      <c r="Y66" s="244"/>
      <c r="Z66" s="244"/>
      <c r="AA66" s="240"/>
    </row>
    <row r="67" spans="1:27" ht="30.75" customHeight="1">
      <c r="A67" s="1"/>
      <c r="B67" s="434"/>
      <c r="C67" s="435"/>
      <c r="D67" s="435"/>
      <c r="E67" s="435"/>
      <c r="F67" s="435"/>
      <c r="G67" s="435"/>
      <c r="H67" s="239"/>
      <c r="I67" s="436" t="s">
        <v>
43</v>
      </c>
      <c r="J67" s="436"/>
      <c r="K67" s="436"/>
      <c r="L67" s="243" t="s">
        <v>
8</v>
      </c>
      <c r="M67" s="436" t="s">
        <v>
23</v>
      </c>
      <c r="N67" s="436"/>
      <c r="O67" s="436"/>
      <c r="P67" s="436"/>
      <c r="Q67" s="243" t="s">
        <v>
8</v>
      </c>
      <c r="R67" s="436" t="s">
        <v>
69</v>
      </c>
      <c r="S67" s="436"/>
      <c r="T67" s="436"/>
      <c r="U67" s="436"/>
      <c r="V67" s="243" t="s">
        <v>
8</v>
      </c>
      <c r="W67" s="436" t="s">
        <v>
24</v>
      </c>
      <c r="X67" s="436"/>
      <c r="Y67" s="436"/>
      <c r="Z67" s="436"/>
      <c r="AA67" s="240"/>
    </row>
    <row r="68" spans="1:27" ht="30.75" customHeight="1">
      <c r="A68" s="1"/>
      <c r="B68" s="434"/>
      <c r="C68" s="435"/>
      <c r="D68" s="435"/>
      <c r="E68" s="435"/>
      <c r="F68" s="435"/>
      <c r="G68" s="435"/>
      <c r="H68" s="242" t="s">
        <v>
8</v>
      </c>
      <c r="I68" s="436" t="s">
        <v>
22</v>
      </c>
      <c r="J68" s="436"/>
      <c r="K68" s="436"/>
      <c r="L68" s="436"/>
      <c r="M68" s="244"/>
      <c r="N68" s="244"/>
      <c r="O68" s="244"/>
      <c r="P68" s="244"/>
      <c r="Q68" s="244"/>
      <c r="R68" s="244"/>
      <c r="S68" s="244"/>
      <c r="T68" s="244"/>
      <c r="U68" s="244"/>
      <c r="V68" s="244"/>
      <c r="W68" s="244"/>
      <c r="X68" s="244"/>
      <c r="Y68" s="244"/>
      <c r="Z68" s="244"/>
      <c r="AA68" s="240"/>
    </row>
    <row r="69" spans="1:27" ht="30.75" customHeight="1">
      <c r="A69" s="1"/>
      <c r="B69" s="434"/>
      <c r="C69" s="435"/>
      <c r="D69" s="435"/>
      <c r="E69" s="435"/>
      <c r="F69" s="435"/>
      <c r="G69" s="435"/>
      <c r="H69" s="239"/>
      <c r="I69" s="436" t="s">
        <v>
43</v>
      </c>
      <c r="J69" s="436"/>
      <c r="K69" s="436"/>
      <c r="L69" s="243" t="s">
        <v>
8</v>
      </c>
      <c r="M69" s="436" t="s">
        <v>
23</v>
      </c>
      <c r="N69" s="436"/>
      <c r="O69" s="436"/>
      <c r="P69" s="436"/>
      <c r="Q69" s="243" t="s">
        <v>
8</v>
      </c>
      <c r="R69" s="436" t="s">
        <v>
69</v>
      </c>
      <c r="S69" s="436"/>
      <c r="T69" s="436"/>
      <c r="U69" s="436"/>
      <c r="V69" s="243" t="s">
        <v>
8</v>
      </c>
      <c r="W69" s="436" t="s">
        <v>
24</v>
      </c>
      <c r="X69" s="436"/>
      <c r="Y69" s="436"/>
      <c r="Z69" s="436"/>
      <c r="AA69" s="240"/>
    </row>
    <row r="70" spans="1:27" ht="30.75" customHeight="1">
      <c r="A70" s="1"/>
      <c r="B70" s="434"/>
      <c r="C70" s="435"/>
      <c r="D70" s="435"/>
      <c r="E70" s="435"/>
      <c r="F70" s="435"/>
      <c r="G70" s="435"/>
      <c r="H70" s="239"/>
      <c r="I70" s="436" t="s">
        <v>
25</v>
      </c>
      <c r="J70" s="436"/>
      <c r="K70" s="436"/>
      <c r="L70" s="243" t="s">
        <v>
8</v>
      </c>
      <c r="M70" s="436" t="s">
        <v>
26</v>
      </c>
      <c r="N70" s="436"/>
      <c r="O70" s="436"/>
      <c r="P70" s="436"/>
      <c r="Q70" s="243" t="s">
        <v>
8</v>
      </c>
      <c r="R70" s="436" t="s">
        <v>
70</v>
      </c>
      <c r="S70" s="436"/>
      <c r="T70" s="436"/>
      <c r="U70" s="436"/>
      <c r="V70" s="243" t="s">
        <v>
8</v>
      </c>
      <c r="W70" s="436" t="s">
        <v>
27</v>
      </c>
      <c r="X70" s="436"/>
      <c r="Y70" s="436"/>
      <c r="Z70" s="436"/>
      <c r="AA70" s="240"/>
    </row>
    <row r="71" spans="1:27" ht="30.6" customHeight="1">
      <c r="A71" s="1"/>
      <c r="B71" s="434"/>
      <c r="C71" s="435"/>
      <c r="D71" s="435"/>
      <c r="E71" s="435"/>
      <c r="F71" s="435"/>
      <c r="G71" s="435"/>
      <c r="H71" s="239"/>
      <c r="I71" s="245"/>
      <c r="J71" s="244"/>
      <c r="K71" s="244"/>
      <c r="L71" s="243" t="s">
        <v>
8</v>
      </c>
      <c r="M71" s="436" t="s">
        <v>
71</v>
      </c>
      <c r="N71" s="436"/>
      <c r="O71" s="436"/>
      <c r="P71" s="436"/>
      <c r="Q71" s="243" t="s">
        <v>
8</v>
      </c>
      <c r="R71" s="436" t="s">
        <v>
72</v>
      </c>
      <c r="S71" s="436"/>
      <c r="T71" s="436"/>
      <c r="U71" s="436"/>
      <c r="V71" s="244"/>
      <c r="W71" s="436"/>
      <c r="X71" s="436"/>
      <c r="Y71" s="436"/>
      <c r="Z71" s="436"/>
      <c r="AA71" s="240"/>
    </row>
    <row r="72" spans="1:27" ht="16.5" customHeight="1" thickBot="1">
      <c r="A72" s="1"/>
      <c r="B72" s="434"/>
      <c r="C72" s="435"/>
      <c r="D72" s="435"/>
      <c r="E72" s="435"/>
      <c r="F72" s="435"/>
      <c r="G72" s="435"/>
      <c r="H72" s="239"/>
      <c r="I72" s="244"/>
      <c r="J72" s="244"/>
      <c r="K72" s="244"/>
      <c r="L72" s="244"/>
      <c r="M72" s="436"/>
      <c r="N72" s="436"/>
      <c r="O72" s="436"/>
      <c r="P72" s="436"/>
      <c r="Q72" s="244"/>
      <c r="R72" s="436"/>
      <c r="S72" s="436"/>
      <c r="T72" s="436"/>
      <c r="U72" s="436"/>
      <c r="V72" s="436"/>
      <c r="W72" s="436"/>
      <c r="X72" s="436"/>
      <c r="Y72" s="436"/>
      <c r="Z72" s="436"/>
      <c r="AA72" s="91"/>
    </row>
    <row r="73" spans="1:27" ht="30.75" customHeight="1">
      <c r="A73" s="1"/>
      <c r="B73" s="384" t="s">
        <v>
28</v>
      </c>
      <c r="C73" s="374"/>
      <c r="D73" s="374"/>
      <c r="E73" s="374"/>
      <c r="F73" s="374"/>
      <c r="G73" s="375"/>
      <c r="H73" s="385"/>
      <c r="I73" s="386"/>
      <c r="J73" s="386"/>
      <c r="K73" s="386"/>
      <c r="L73" s="386"/>
      <c r="M73" s="389" t="str">
        <f>
IF(H73&gt;20,"補助対象外","人")</f>
        <v>
人</v>
      </c>
      <c r="N73" s="390"/>
      <c r="O73" s="393" t="s">
        <v>
29</v>
      </c>
      <c r="P73" s="394"/>
      <c r="Q73" s="394"/>
      <c r="R73" s="394"/>
      <c r="S73" s="394"/>
      <c r="T73" s="394"/>
      <c r="U73" s="394"/>
      <c r="V73" s="394"/>
      <c r="W73" s="394"/>
      <c r="X73" s="394"/>
      <c r="Y73" s="394"/>
      <c r="Z73" s="394"/>
      <c r="AA73" s="395"/>
    </row>
    <row r="74" spans="1:27" ht="30.75" customHeight="1">
      <c r="A74" s="1"/>
      <c r="B74" s="384"/>
      <c r="C74" s="374"/>
      <c r="D74" s="374"/>
      <c r="E74" s="374"/>
      <c r="F74" s="374"/>
      <c r="G74" s="375"/>
      <c r="H74" s="387"/>
      <c r="I74" s="388"/>
      <c r="J74" s="388"/>
      <c r="K74" s="388"/>
      <c r="L74" s="388"/>
      <c r="M74" s="391"/>
      <c r="N74" s="392"/>
      <c r="O74" s="396" t="s">
        <v>
30</v>
      </c>
      <c r="P74" s="397"/>
      <c r="Q74" s="397"/>
      <c r="R74" s="397"/>
      <c r="S74" s="397"/>
      <c r="T74" s="397"/>
      <c r="U74" s="397"/>
      <c r="V74" s="397"/>
      <c r="W74" s="397"/>
      <c r="X74" s="397"/>
      <c r="Y74" s="397"/>
      <c r="Z74" s="397"/>
      <c r="AA74" s="398"/>
    </row>
    <row r="75" spans="1:27" ht="30.75" customHeight="1">
      <c r="A75" s="1"/>
      <c r="B75" s="384" t="s">
        <v>
68</v>
      </c>
      <c r="C75" s="374"/>
      <c r="D75" s="374"/>
      <c r="E75" s="374"/>
      <c r="F75" s="374"/>
      <c r="G75" s="375"/>
      <c r="H75" s="406"/>
      <c r="I75" s="407"/>
      <c r="J75" s="407"/>
      <c r="K75" s="407"/>
      <c r="L75" s="407"/>
      <c r="M75" s="407" t="s">
        <v>
31</v>
      </c>
      <c r="N75" s="408"/>
      <c r="O75" s="409" t="s">
        <v>
32</v>
      </c>
      <c r="P75" s="410"/>
      <c r="Q75" s="410"/>
      <c r="R75" s="410"/>
      <c r="S75" s="411"/>
      <c r="T75" s="412"/>
      <c r="U75" s="413"/>
      <c r="V75" s="413"/>
      <c r="W75" s="413"/>
      <c r="X75" s="413"/>
      <c r="Y75" s="413"/>
      <c r="Z75" s="413"/>
      <c r="AA75" s="414"/>
    </row>
    <row r="76" spans="1:27" ht="24" customHeight="1">
      <c r="A76" s="1"/>
      <c r="B76" s="415" t="s">
        <v>
33</v>
      </c>
      <c r="C76" s="416"/>
      <c r="D76" s="419" t="s">
        <v>
34</v>
      </c>
      <c r="E76" s="419"/>
      <c r="F76" s="419"/>
      <c r="G76" s="420"/>
      <c r="H76" s="421"/>
      <c r="I76" s="422"/>
      <c r="J76" s="422"/>
      <c r="K76" s="422"/>
      <c r="L76" s="422"/>
      <c r="M76" s="422"/>
      <c r="N76" s="422"/>
      <c r="O76" s="422"/>
      <c r="P76" s="423" t="s">
        <v>
36</v>
      </c>
      <c r="Q76" s="423"/>
      <c r="R76" s="423"/>
      <c r="S76" s="423"/>
      <c r="T76" s="423"/>
      <c r="U76" s="422"/>
      <c r="V76" s="422"/>
      <c r="W76" s="422"/>
      <c r="X76" s="422"/>
      <c r="Y76" s="422"/>
      <c r="Z76" s="422"/>
      <c r="AA76" s="425"/>
    </row>
    <row r="77" spans="1:27" ht="24" customHeight="1" thickBot="1">
      <c r="A77" s="1"/>
      <c r="B77" s="415"/>
      <c r="C77" s="416"/>
      <c r="D77" s="399" t="s">
        <v>
35</v>
      </c>
      <c r="E77" s="399"/>
      <c r="F77" s="399"/>
      <c r="G77" s="400"/>
      <c r="H77" s="401"/>
      <c r="I77" s="294"/>
      <c r="J77" s="294"/>
      <c r="K77" s="294"/>
      <c r="L77" s="294"/>
      <c r="M77" s="294"/>
      <c r="N77" s="294"/>
      <c r="O77" s="294"/>
      <c r="P77" s="424"/>
      <c r="Q77" s="424"/>
      <c r="R77" s="424"/>
      <c r="S77" s="424"/>
      <c r="T77" s="424"/>
      <c r="U77" s="294"/>
      <c r="V77" s="294"/>
      <c r="W77" s="294"/>
      <c r="X77" s="294"/>
      <c r="Y77" s="294"/>
      <c r="Z77" s="294"/>
      <c r="AA77" s="426"/>
    </row>
    <row r="78" spans="1:27" ht="19.5" customHeight="1">
      <c r="A78" s="1"/>
      <c r="B78" s="415"/>
      <c r="C78" s="416"/>
      <c r="D78" s="374" t="s">
        <v>
37</v>
      </c>
      <c r="E78" s="374"/>
      <c r="F78" s="374"/>
      <c r="G78" s="375"/>
      <c r="H78" s="92" t="s">
        <v>
0</v>
      </c>
      <c r="I78" s="394"/>
      <c r="J78" s="394"/>
      <c r="K78" s="394"/>
      <c r="L78" s="394"/>
      <c r="M78" s="394"/>
      <c r="N78" s="394"/>
      <c r="O78" s="394"/>
      <c r="P78" s="293"/>
      <c r="Q78" s="293"/>
      <c r="R78" s="293"/>
      <c r="S78" s="293"/>
      <c r="T78" s="293"/>
      <c r="U78" s="394"/>
      <c r="V78" s="394"/>
      <c r="W78" s="394"/>
      <c r="X78" s="394"/>
      <c r="Y78" s="394"/>
      <c r="Z78" s="394"/>
      <c r="AA78" s="395"/>
    </row>
    <row r="79" spans="1:27" ht="19.5" customHeight="1">
      <c r="A79" s="1"/>
      <c r="B79" s="415"/>
      <c r="C79" s="416"/>
      <c r="D79" s="374"/>
      <c r="E79" s="374"/>
      <c r="F79" s="374"/>
      <c r="G79" s="375"/>
      <c r="H79" s="93"/>
      <c r="I79" s="402"/>
      <c r="J79" s="402"/>
      <c r="K79" s="402"/>
      <c r="L79" s="402"/>
      <c r="M79" s="402"/>
      <c r="N79" s="402"/>
      <c r="O79" s="402"/>
      <c r="P79" s="402"/>
      <c r="Q79" s="402"/>
      <c r="R79" s="402"/>
      <c r="S79" s="402"/>
      <c r="T79" s="402"/>
      <c r="U79" s="402"/>
      <c r="V79" s="402"/>
      <c r="W79" s="402"/>
      <c r="X79" s="402"/>
      <c r="Y79" s="402"/>
      <c r="Z79" s="402"/>
      <c r="AA79" s="403"/>
    </row>
    <row r="80" spans="1:27" ht="19.5" customHeight="1">
      <c r="A80" s="1"/>
      <c r="B80" s="415"/>
      <c r="C80" s="416"/>
      <c r="D80" s="374"/>
      <c r="E80" s="374"/>
      <c r="F80" s="374"/>
      <c r="G80" s="375"/>
      <c r="H80" s="93"/>
      <c r="I80" s="404"/>
      <c r="J80" s="404"/>
      <c r="K80" s="404"/>
      <c r="L80" s="404"/>
      <c r="M80" s="404"/>
      <c r="N80" s="404"/>
      <c r="O80" s="404"/>
      <c r="P80" s="404"/>
      <c r="Q80" s="404"/>
      <c r="R80" s="404"/>
      <c r="S80" s="404"/>
      <c r="T80" s="404"/>
      <c r="U80" s="404"/>
      <c r="V80" s="404"/>
      <c r="W80" s="404"/>
      <c r="X80" s="404"/>
      <c r="Y80" s="404"/>
      <c r="Z80" s="404"/>
      <c r="AA80" s="405"/>
    </row>
    <row r="81" spans="1:27" ht="30.75" customHeight="1">
      <c r="A81" s="1"/>
      <c r="B81" s="415"/>
      <c r="C81" s="416"/>
      <c r="D81" s="374" t="s">
        <v>
1</v>
      </c>
      <c r="E81" s="374"/>
      <c r="F81" s="374"/>
      <c r="G81" s="375"/>
      <c r="H81" s="376"/>
      <c r="I81" s="377"/>
      <c r="J81" s="377"/>
      <c r="K81" s="377"/>
      <c r="L81" s="377"/>
      <c r="M81" s="377"/>
      <c r="N81" s="377"/>
      <c r="O81" s="377"/>
      <c r="P81" s="377" t="s">
        <v>
39</v>
      </c>
      <c r="Q81" s="377"/>
      <c r="R81" s="377"/>
      <c r="S81" s="377"/>
      <c r="T81" s="377"/>
      <c r="U81" s="377"/>
      <c r="V81" s="377"/>
      <c r="W81" s="377"/>
      <c r="X81" s="377"/>
      <c r="Y81" s="377"/>
      <c r="Z81" s="377"/>
      <c r="AA81" s="378"/>
    </row>
    <row r="82" spans="1:27" ht="30.75" customHeight="1" thickBot="1">
      <c r="A82" s="1"/>
      <c r="B82" s="417"/>
      <c r="C82" s="418"/>
      <c r="D82" s="379" t="s">
        <v>
38</v>
      </c>
      <c r="E82" s="379"/>
      <c r="F82" s="379"/>
      <c r="G82" s="380"/>
      <c r="H82" s="381"/>
      <c r="I82" s="382"/>
      <c r="J82" s="382"/>
      <c r="K82" s="382"/>
      <c r="L82" s="382"/>
      <c r="M82" s="382"/>
      <c r="N82" s="382"/>
      <c r="O82" s="382"/>
      <c r="P82" s="382" t="s">
        <v>
40</v>
      </c>
      <c r="Q82" s="382"/>
      <c r="R82" s="382"/>
      <c r="S82" s="382"/>
      <c r="T82" s="382"/>
      <c r="U82" s="382"/>
      <c r="V82" s="382"/>
      <c r="W82" s="382"/>
      <c r="X82" s="382"/>
      <c r="Y82" s="382"/>
      <c r="Z82" s="382"/>
      <c r="AA82" s="383"/>
    </row>
    <row r="83" spans="1:27" ht="51" customHeight="1" thickBot="1">
      <c r="A83" s="1"/>
      <c r="B83" s="362" t="s">
        <v>
190</v>
      </c>
      <c r="C83" s="363"/>
      <c r="D83" s="363"/>
      <c r="E83" s="363"/>
      <c r="F83" s="363"/>
      <c r="G83" s="364"/>
      <c r="H83" s="365" t="s">
        <v>
191</v>
      </c>
      <c r="I83" s="366"/>
      <c r="J83" s="366"/>
      <c r="K83" s="366"/>
      <c r="L83" s="366"/>
      <c r="M83" s="366"/>
      <c r="N83" s="366"/>
      <c r="O83" s="366"/>
      <c r="P83" s="366"/>
      <c r="Q83" s="366"/>
      <c r="R83" s="366"/>
      <c r="S83" s="366"/>
      <c r="T83" s="366"/>
      <c r="U83" s="366"/>
      <c r="V83" s="366"/>
      <c r="W83" s="366"/>
      <c r="X83" s="367"/>
      <c r="Y83" s="368" t="s">
        <v>
8</v>
      </c>
      <c r="Z83" s="369"/>
      <c r="AA83" s="370"/>
    </row>
    <row r="84" spans="1:27">
      <c r="A84" s="1"/>
      <c r="B84" s="1" t="s">
        <v>
41</v>
      </c>
      <c r="C84" s="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row>
    <row r="85" spans="1:27">
      <c r="A85" s="1"/>
      <c r="B85" s="1" t="s">
        <v>
253</v>
      </c>
      <c r="C85" s="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row>
    <row r="86" spans="1:27" ht="15" thickBot="1">
      <c r="A86" s="1"/>
      <c r="B86" s="1" t="s">
        <v>
44</v>
      </c>
      <c r="C86" s="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row>
    <row r="87" spans="1:27" ht="22.5" customHeight="1" thickBot="1">
      <c r="A87" s="1"/>
      <c r="B87" s="371" t="s">
        <v>
45</v>
      </c>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3"/>
    </row>
    <row r="88" spans="1:27" ht="14.25" customHeight="1">
      <c r="A88" s="1"/>
      <c r="B88" s="236"/>
      <c r="C88" s="372" t="s">
        <v>
187</v>
      </c>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3"/>
    </row>
    <row r="89" spans="1:27" ht="18" customHeight="1">
      <c r="A89" s="1"/>
      <c r="B89" s="97"/>
      <c r="C89" s="232"/>
      <c r="D89" s="243" t="s">
        <v>
8</v>
      </c>
      <c r="E89" s="295" t="s">
        <v>
146</v>
      </c>
      <c r="F89" s="295"/>
      <c r="G89" s="295"/>
      <c r="H89" s="295"/>
      <c r="I89" s="295"/>
      <c r="J89" s="295"/>
      <c r="K89" s="295"/>
      <c r="L89" s="295"/>
      <c r="M89" s="295"/>
      <c r="N89" s="295"/>
      <c r="O89" s="295"/>
      <c r="P89" s="295"/>
      <c r="Q89" s="295"/>
      <c r="R89" s="295"/>
      <c r="S89" s="295"/>
      <c r="T89" s="295"/>
      <c r="U89" s="295"/>
      <c r="V89" s="295"/>
      <c r="W89" s="295"/>
      <c r="X89" s="295"/>
      <c r="Y89" s="295"/>
      <c r="Z89" s="295"/>
      <c r="AA89" s="354"/>
    </row>
    <row r="90" spans="1:27" ht="18" customHeight="1">
      <c r="A90" s="1"/>
      <c r="B90" s="97"/>
      <c r="C90" s="232"/>
      <c r="D90" s="243" t="s">
        <v>
8</v>
      </c>
      <c r="E90" s="295" t="s">
        <v>
147</v>
      </c>
      <c r="F90" s="295"/>
      <c r="G90" s="295"/>
      <c r="H90" s="295"/>
      <c r="I90" s="295"/>
      <c r="J90" s="295"/>
      <c r="K90" s="295"/>
      <c r="L90" s="295"/>
      <c r="M90" s="295"/>
      <c r="N90" s="295"/>
      <c r="O90" s="295"/>
      <c r="P90" s="295"/>
      <c r="Q90" s="295"/>
      <c r="R90" s="295"/>
      <c r="S90" s="295"/>
      <c r="T90" s="295"/>
      <c r="U90" s="295"/>
      <c r="V90" s="295"/>
      <c r="W90" s="295"/>
      <c r="X90" s="295"/>
      <c r="Y90" s="295"/>
      <c r="Z90" s="295"/>
      <c r="AA90" s="354"/>
    </row>
    <row r="91" spans="1:27" ht="18" customHeight="1">
      <c r="A91" s="1"/>
      <c r="B91" s="93"/>
      <c r="C91" s="1"/>
      <c r="D91" s="243" t="s">
        <v>
8</v>
      </c>
      <c r="E91" s="295" t="s">
        <v>
46</v>
      </c>
      <c r="F91" s="295"/>
      <c r="G91" s="295"/>
      <c r="H91" s="295"/>
      <c r="I91" s="295"/>
      <c r="J91" s="295"/>
      <c r="K91" s="295"/>
      <c r="L91" s="295"/>
      <c r="M91" s="295"/>
      <c r="N91" s="295"/>
      <c r="O91" s="295"/>
      <c r="P91" s="295"/>
      <c r="Q91" s="295"/>
      <c r="R91" s="295"/>
      <c r="S91" s="295"/>
      <c r="T91" s="295"/>
      <c r="U91" s="295"/>
      <c r="V91" s="295"/>
      <c r="W91" s="295"/>
      <c r="X91" s="295"/>
      <c r="Y91" s="295"/>
      <c r="Z91" s="295"/>
      <c r="AA91" s="354"/>
    </row>
    <row r="92" spans="1:27" ht="32.25" customHeight="1">
      <c r="A92" s="1"/>
      <c r="B92" s="93"/>
      <c r="C92" s="1"/>
      <c r="D92" s="1"/>
      <c r="E92" s="233" t="s">
        <v>
47</v>
      </c>
      <c r="F92" s="295" t="s">
        <v>
265</v>
      </c>
      <c r="G92" s="295"/>
      <c r="H92" s="295"/>
      <c r="I92" s="295"/>
      <c r="J92" s="295"/>
      <c r="K92" s="295"/>
      <c r="L92" s="295"/>
      <c r="M92" s="295"/>
      <c r="N92" s="295"/>
      <c r="O92" s="295"/>
      <c r="P92" s="295"/>
      <c r="Q92" s="295"/>
      <c r="R92" s="295"/>
      <c r="S92" s="295"/>
      <c r="T92" s="295"/>
      <c r="U92" s="295"/>
      <c r="V92" s="295"/>
      <c r="W92" s="295"/>
      <c r="X92" s="295"/>
      <c r="Y92" s="295"/>
      <c r="Z92" s="295"/>
      <c r="AA92" s="354"/>
    </row>
    <row r="93" spans="1:27" ht="6" customHeight="1">
      <c r="A93" s="1"/>
      <c r="B93" s="93"/>
      <c r="C93" s="1"/>
      <c r="D93" s="1"/>
      <c r="E93" s="232"/>
      <c r="F93" s="232"/>
      <c r="G93" s="232"/>
      <c r="H93" s="232"/>
      <c r="I93" s="232"/>
      <c r="J93" s="232"/>
      <c r="K93" s="232"/>
      <c r="L93" s="232"/>
      <c r="M93" s="232"/>
      <c r="N93" s="232"/>
      <c r="O93" s="232"/>
      <c r="P93" s="232"/>
      <c r="Q93" s="232"/>
      <c r="R93" s="232"/>
      <c r="S93" s="232"/>
      <c r="T93" s="232"/>
      <c r="U93" s="232"/>
      <c r="V93" s="232"/>
      <c r="W93" s="232"/>
      <c r="X93" s="232"/>
      <c r="Y93" s="232"/>
      <c r="Z93" s="232"/>
      <c r="AA93" s="235"/>
    </row>
    <row r="94" spans="1:27">
      <c r="A94" s="1"/>
      <c r="B94" s="242" t="s">
        <v>
8</v>
      </c>
      <c r="C94" s="1" t="s">
        <v>
465</v>
      </c>
      <c r="D94" s="1"/>
      <c r="E94" s="232"/>
      <c r="F94" s="232"/>
      <c r="G94" s="232"/>
      <c r="H94" s="232"/>
      <c r="I94" s="232"/>
      <c r="J94" s="232"/>
      <c r="K94" s="232"/>
      <c r="L94" s="232"/>
      <c r="M94" s="232"/>
      <c r="N94" s="232"/>
      <c r="O94" s="232"/>
      <c r="P94" s="232"/>
      <c r="Q94" s="232"/>
      <c r="R94" s="232"/>
      <c r="S94" s="232"/>
      <c r="T94" s="232"/>
      <c r="U94" s="232"/>
      <c r="V94" s="232"/>
      <c r="W94" s="232"/>
      <c r="X94" s="232"/>
      <c r="Y94" s="232"/>
      <c r="Z94" s="232"/>
      <c r="AA94" s="235"/>
    </row>
    <row r="95" spans="1:27" ht="15" customHeight="1">
      <c r="A95" s="1"/>
      <c r="B95" s="328" t="s">
        <v>
243</v>
      </c>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30"/>
    </row>
    <row r="96" spans="1:27" ht="14.25" customHeight="1">
      <c r="A96" s="1"/>
      <c r="B96" s="355"/>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7"/>
    </row>
    <row r="97" spans="1:27" ht="14.25" customHeight="1">
      <c r="A97" s="1"/>
      <c r="B97" s="358"/>
      <c r="C97" s="352"/>
      <c r="D97" s="352"/>
      <c r="E97" s="352"/>
      <c r="F97" s="352"/>
      <c r="G97" s="352"/>
      <c r="H97" s="352"/>
      <c r="I97" s="352"/>
      <c r="J97" s="352"/>
      <c r="K97" s="352"/>
      <c r="L97" s="352"/>
      <c r="M97" s="352"/>
      <c r="N97" s="352"/>
      <c r="O97" s="352"/>
      <c r="P97" s="352"/>
      <c r="Q97" s="352"/>
      <c r="R97" s="352"/>
      <c r="S97" s="352"/>
      <c r="T97" s="352"/>
      <c r="U97" s="352"/>
      <c r="V97" s="352"/>
      <c r="W97" s="352"/>
      <c r="X97" s="352"/>
      <c r="Y97" s="352"/>
      <c r="Z97" s="352"/>
      <c r="AA97" s="353"/>
    </row>
    <row r="98" spans="1:27" ht="15" customHeight="1">
      <c r="A98" s="1"/>
      <c r="B98" s="359" t="s">
        <v>
244</v>
      </c>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1"/>
    </row>
    <row r="99" spans="1:27" ht="54" customHeight="1">
      <c r="A99" s="1"/>
      <c r="B99" s="349"/>
      <c r="C99" s="350"/>
      <c r="D99" s="350"/>
      <c r="E99" s="350" t="s">
        <v>
163</v>
      </c>
      <c r="F99" s="350"/>
      <c r="G99" s="350"/>
      <c r="H99" s="350"/>
      <c r="I99" s="350"/>
      <c r="J99" s="350"/>
      <c r="K99" s="351" t="s">
        <v>
167</v>
      </c>
      <c r="L99" s="352"/>
      <c r="M99" s="352"/>
      <c r="N99" s="352"/>
      <c r="O99" s="352"/>
      <c r="P99" s="352"/>
      <c r="Q99" s="352"/>
      <c r="R99" s="352"/>
      <c r="S99" s="352"/>
      <c r="T99" s="352"/>
      <c r="U99" s="352"/>
      <c r="V99" s="352"/>
      <c r="W99" s="352"/>
      <c r="X99" s="352"/>
      <c r="Y99" s="352"/>
      <c r="Z99" s="352"/>
      <c r="AA99" s="353"/>
    </row>
    <row r="100" spans="1:27" ht="15" customHeight="1">
      <c r="A100" s="1"/>
      <c r="B100" s="346" t="s">
        <v>
164</v>
      </c>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8"/>
    </row>
    <row r="101" spans="1:27" ht="15" customHeight="1">
      <c r="A101" s="1"/>
      <c r="B101" s="346" t="s">
        <v>
165</v>
      </c>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8"/>
    </row>
    <row r="102" spans="1:27" ht="15" customHeight="1">
      <c r="A102" s="1"/>
      <c r="B102" s="346" t="s">
        <v>
166</v>
      </c>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8"/>
    </row>
    <row r="103" spans="1:27" ht="18" customHeight="1">
      <c r="A103" s="1"/>
      <c r="B103" s="343" t="s">
        <v>
245</v>
      </c>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5"/>
    </row>
    <row r="104" spans="1:27" s="33" customFormat="1" ht="18" customHeight="1">
      <c r="A104" s="94"/>
      <c r="B104" s="98" t="s">
        <v>
168</v>
      </c>
      <c r="C104" s="94"/>
      <c r="D104" s="94"/>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9"/>
    </row>
    <row r="105" spans="1:27" ht="23.25" customHeight="1">
      <c r="A105" s="1"/>
      <c r="B105" s="339" t="s">
        <v>
94</v>
      </c>
      <c r="C105" s="340"/>
      <c r="D105" s="340"/>
      <c r="E105" s="340"/>
      <c r="F105" s="340"/>
      <c r="G105" s="341" t="s">
        <v>
95</v>
      </c>
      <c r="H105" s="341"/>
      <c r="I105" s="341"/>
      <c r="J105" s="341"/>
      <c r="K105" s="341"/>
      <c r="L105" s="341"/>
      <c r="M105" s="341"/>
      <c r="N105" s="341"/>
      <c r="O105" s="341"/>
      <c r="P105" s="341"/>
      <c r="Q105" s="341"/>
      <c r="R105" s="341"/>
      <c r="S105" s="341"/>
      <c r="T105" s="341"/>
      <c r="U105" s="341"/>
      <c r="V105" s="341"/>
      <c r="W105" s="341"/>
      <c r="X105" s="341"/>
      <c r="Y105" s="341"/>
      <c r="Z105" s="341"/>
      <c r="AA105" s="342"/>
    </row>
    <row r="106" spans="1:27" ht="57" customHeight="1">
      <c r="A106" s="1"/>
      <c r="B106" s="339" t="s">
        <v>
96</v>
      </c>
      <c r="C106" s="340"/>
      <c r="D106" s="340"/>
      <c r="E106" s="340"/>
      <c r="F106" s="340"/>
      <c r="G106" s="341" t="s">
        <v>
252</v>
      </c>
      <c r="H106" s="341"/>
      <c r="I106" s="341"/>
      <c r="J106" s="341"/>
      <c r="K106" s="341"/>
      <c r="L106" s="341"/>
      <c r="M106" s="341"/>
      <c r="N106" s="341"/>
      <c r="O106" s="341"/>
      <c r="P106" s="341"/>
      <c r="Q106" s="341"/>
      <c r="R106" s="341"/>
      <c r="S106" s="341"/>
      <c r="T106" s="341"/>
      <c r="U106" s="341"/>
      <c r="V106" s="341"/>
      <c r="W106" s="341"/>
      <c r="X106" s="341"/>
      <c r="Y106" s="341"/>
      <c r="Z106" s="341"/>
      <c r="AA106" s="342"/>
    </row>
    <row r="107" spans="1:27" ht="29.25" customHeight="1">
      <c r="A107" s="1"/>
      <c r="B107" s="339" t="s">
        <v>
98</v>
      </c>
      <c r="C107" s="340"/>
      <c r="D107" s="340"/>
      <c r="E107" s="340"/>
      <c r="F107" s="340"/>
      <c r="G107" s="341" t="s">
        <v>
99</v>
      </c>
      <c r="H107" s="341"/>
      <c r="I107" s="341"/>
      <c r="J107" s="341"/>
      <c r="K107" s="341"/>
      <c r="L107" s="341"/>
      <c r="M107" s="341"/>
      <c r="N107" s="341"/>
      <c r="O107" s="341"/>
      <c r="P107" s="341"/>
      <c r="Q107" s="341"/>
      <c r="R107" s="341"/>
      <c r="S107" s="341"/>
      <c r="T107" s="341"/>
      <c r="U107" s="341"/>
      <c r="V107" s="341"/>
      <c r="W107" s="341"/>
      <c r="X107" s="341"/>
      <c r="Y107" s="341"/>
      <c r="Z107" s="341"/>
      <c r="AA107" s="342"/>
    </row>
    <row r="108" spans="1:27" ht="27.75" customHeight="1">
      <c r="A108" s="1"/>
      <c r="B108" s="339" t="s">
        <v>
100</v>
      </c>
      <c r="C108" s="340"/>
      <c r="D108" s="340"/>
      <c r="E108" s="340"/>
      <c r="F108" s="340"/>
      <c r="G108" s="341" t="s">
        <v>
101</v>
      </c>
      <c r="H108" s="341"/>
      <c r="I108" s="341"/>
      <c r="J108" s="341"/>
      <c r="K108" s="341"/>
      <c r="L108" s="341"/>
      <c r="M108" s="341"/>
      <c r="N108" s="341"/>
      <c r="O108" s="341"/>
      <c r="P108" s="341"/>
      <c r="Q108" s="341"/>
      <c r="R108" s="341"/>
      <c r="S108" s="341"/>
      <c r="T108" s="341"/>
      <c r="U108" s="341"/>
      <c r="V108" s="341"/>
      <c r="W108" s="341"/>
      <c r="X108" s="341"/>
      <c r="Y108" s="341"/>
      <c r="Z108" s="341"/>
      <c r="AA108" s="342"/>
    </row>
    <row r="109" spans="1:27" s="33" customFormat="1" ht="18" customHeight="1">
      <c r="A109" s="94"/>
      <c r="B109" s="328" t="s">
        <v>
161</v>
      </c>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30"/>
    </row>
    <row r="110" spans="1:27" ht="23.25" customHeight="1">
      <c r="A110" s="1"/>
      <c r="B110" s="339" t="s">
        <v>
94</v>
      </c>
      <c r="C110" s="340"/>
      <c r="D110" s="340"/>
      <c r="E110" s="340"/>
      <c r="F110" s="340"/>
      <c r="G110" s="341" t="s">
        <v>
95</v>
      </c>
      <c r="H110" s="341"/>
      <c r="I110" s="341"/>
      <c r="J110" s="341"/>
      <c r="K110" s="341"/>
      <c r="L110" s="341"/>
      <c r="M110" s="341"/>
      <c r="N110" s="341"/>
      <c r="O110" s="341"/>
      <c r="P110" s="341"/>
      <c r="Q110" s="341"/>
      <c r="R110" s="341"/>
      <c r="S110" s="341"/>
      <c r="T110" s="341"/>
      <c r="U110" s="341"/>
      <c r="V110" s="341"/>
      <c r="W110" s="341"/>
      <c r="X110" s="341"/>
      <c r="Y110" s="341"/>
      <c r="Z110" s="341"/>
      <c r="AA110" s="342"/>
    </row>
    <row r="111" spans="1:27" ht="57" customHeight="1">
      <c r="A111" s="1"/>
      <c r="B111" s="339" t="s">
        <v>
96</v>
      </c>
      <c r="C111" s="340"/>
      <c r="D111" s="340"/>
      <c r="E111" s="340"/>
      <c r="F111" s="340"/>
      <c r="G111" s="341" t="s">
        <v>
97</v>
      </c>
      <c r="H111" s="341"/>
      <c r="I111" s="341"/>
      <c r="J111" s="341"/>
      <c r="K111" s="341"/>
      <c r="L111" s="341"/>
      <c r="M111" s="341"/>
      <c r="N111" s="341"/>
      <c r="O111" s="341"/>
      <c r="P111" s="341"/>
      <c r="Q111" s="341"/>
      <c r="R111" s="341"/>
      <c r="S111" s="341"/>
      <c r="T111" s="341"/>
      <c r="U111" s="341"/>
      <c r="V111" s="341"/>
      <c r="W111" s="341"/>
      <c r="X111" s="341"/>
      <c r="Y111" s="341"/>
      <c r="Z111" s="341"/>
      <c r="AA111" s="342"/>
    </row>
    <row r="112" spans="1:27" ht="29.25" customHeight="1">
      <c r="A112" s="1"/>
      <c r="B112" s="339" t="s">
        <v>
98</v>
      </c>
      <c r="C112" s="340"/>
      <c r="D112" s="340"/>
      <c r="E112" s="340"/>
      <c r="F112" s="340"/>
      <c r="G112" s="341" t="s">
        <v>
99</v>
      </c>
      <c r="H112" s="341"/>
      <c r="I112" s="341"/>
      <c r="J112" s="341"/>
      <c r="K112" s="341"/>
      <c r="L112" s="341"/>
      <c r="M112" s="341"/>
      <c r="N112" s="341"/>
      <c r="O112" s="341"/>
      <c r="P112" s="341"/>
      <c r="Q112" s="341"/>
      <c r="R112" s="341"/>
      <c r="S112" s="341"/>
      <c r="T112" s="341"/>
      <c r="U112" s="341"/>
      <c r="V112" s="341"/>
      <c r="W112" s="341"/>
      <c r="X112" s="341"/>
      <c r="Y112" s="341"/>
      <c r="Z112" s="341"/>
      <c r="AA112" s="342"/>
    </row>
    <row r="113" spans="1:27" ht="27.75" customHeight="1">
      <c r="A113" s="1"/>
      <c r="B113" s="339" t="s">
        <v>
100</v>
      </c>
      <c r="C113" s="340"/>
      <c r="D113" s="340"/>
      <c r="E113" s="340"/>
      <c r="F113" s="340"/>
      <c r="G113" s="341" t="s">
        <v>
101</v>
      </c>
      <c r="H113" s="341"/>
      <c r="I113" s="341"/>
      <c r="J113" s="341"/>
      <c r="K113" s="341"/>
      <c r="L113" s="341"/>
      <c r="M113" s="341"/>
      <c r="N113" s="341"/>
      <c r="O113" s="341"/>
      <c r="P113" s="341"/>
      <c r="Q113" s="341"/>
      <c r="R113" s="341"/>
      <c r="S113" s="341"/>
      <c r="T113" s="341"/>
      <c r="U113" s="341"/>
      <c r="V113" s="341"/>
      <c r="W113" s="341"/>
      <c r="X113" s="341"/>
      <c r="Y113" s="341"/>
      <c r="Z113" s="341"/>
      <c r="AA113" s="342"/>
    </row>
    <row r="114" spans="1:27" s="33" customFormat="1" ht="18" customHeight="1">
      <c r="A114" s="94"/>
      <c r="B114" s="328" t="s">
        <v>
162</v>
      </c>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30"/>
    </row>
    <row r="115" spans="1:27" ht="23.25" customHeight="1">
      <c r="A115" s="1"/>
      <c r="B115" s="335" t="s">
        <v>
94</v>
      </c>
      <c r="C115" s="336"/>
      <c r="D115" s="336"/>
      <c r="E115" s="336"/>
      <c r="F115" s="336"/>
      <c r="G115" s="337" t="s">
        <v>
95</v>
      </c>
      <c r="H115" s="337"/>
      <c r="I115" s="337"/>
      <c r="J115" s="337"/>
      <c r="K115" s="337"/>
      <c r="L115" s="337"/>
      <c r="M115" s="337"/>
      <c r="N115" s="337"/>
      <c r="O115" s="337"/>
      <c r="P115" s="337"/>
      <c r="Q115" s="337"/>
      <c r="R115" s="337"/>
      <c r="S115" s="337"/>
      <c r="T115" s="337"/>
      <c r="U115" s="337"/>
      <c r="V115" s="337"/>
      <c r="W115" s="337"/>
      <c r="X115" s="337"/>
      <c r="Y115" s="337"/>
      <c r="Z115" s="337"/>
      <c r="AA115" s="338"/>
    </row>
    <row r="116" spans="1:27" ht="57" customHeight="1">
      <c r="A116" s="1"/>
      <c r="B116" s="335" t="s">
        <v>
96</v>
      </c>
      <c r="C116" s="336"/>
      <c r="D116" s="336"/>
      <c r="E116" s="336"/>
      <c r="F116" s="336"/>
      <c r="G116" s="337" t="s">
        <v>
97</v>
      </c>
      <c r="H116" s="337"/>
      <c r="I116" s="337"/>
      <c r="J116" s="337"/>
      <c r="K116" s="337"/>
      <c r="L116" s="337"/>
      <c r="M116" s="337"/>
      <c r="N116" s="337"/>
      <c r="O116" s="337"/>
      <c r="P116" s="337"/>
      <c r="Q116" s="337"/>
      <c r="R116" s="337"/>
      <c r="S116" s="337"/>
      <c r="T116" s="337"/>
      <c r="U116" s="337"/>
      <c r="V116" s="337"/>
      <c r="W116" s="337"/>
      <c r="X116" s="337"/>
      <c r="Y116" s="337"/>
      <c r="Z116" s="337"/>
      <c r="AA116" s="338"/>
    </row>
    <row r="117" spans="1:27" ht="29.25" customHeight="1">
      <c r="A117" s="1"/>
      <c r="B117" s="335" t="s">
        <v>
98</v>
      </c>
      <c r="C117" s="336"/>
      <c r="D117" s="336"/>
      <c r="E117" s="336"/>
      <c r="F117" s="336"/>
      <c r="G117" s="337" t="s">
        <v>
99</v>
      </c>
      <c r="H117" s="337"/>
      <c r="I117" s="337"/>
      <c r="J117" s="337"/>
      <c r="K117" s="337"/>
      <c r="L117" s="337"/>
      <c r="M117" s="337"/>
      <c r="N117" s="337"/>
      <c r="O117" s="337"/>
      <c r="P117" s="337"/>
      <c r="Q117" s="337"/>
      <c r="R117" s="337"/>
      <c r="S117" s="337"/>
      <c r="T117" s="337"/>
      <c r="U117" s="337"/>
      <c r="V117" s="337"/>
      <c r="W117" s="337"/>
      <c r="X117" s="337"/>
      <c r="Y117" s="337"/>
      <c r="Z117" s="337"/>
      <c r="AA117" s="338"/>
    </row>
    <row r="118" spans="1:27" ht="27.75" customHeight="1" thickBot="1">
      <c r="A118" s="1"/>
      <c r="B118" s="331" t="s">
        <v>
100</v>
      </c>
      <c r="C118" s="332"/>
      <c r="D118" s="332"/>
      <c r="E118" s="332"/>
      <c r="F118" s="332"/>
      <c r="G118" s="333" t="s">
        <v>
101</v>
      </c>
      <c r="H118" s="333"/>
      <c r="I118" s="333"/>
      <c r="J118" s="333"/>
      <c r="K118" s="333"/>
      <c r="L118" s="333"/>
      <c r="M118" s="333"/>
      <c r="N118" s="333"/>
      <c r="O118" s="333"/>
      <c r="P118" s="333"/>
      <c r="Q118" s="333"/>
      <c r="R118" s="333"/>
      <c r="S118" s="333"/>
      <c r="T118" s="333"/>
      <c r="U118" s="333"/>
      <c r="V118" s="333"/>
      <c r="W118" s="333"/>
      <c r="X118" s="333"/>
      <c r="Y118" s="333"/>
      <c r="Z118" s="333"/>
      <c r="AA118" s="334"/>
    </row>
    <row r="119" spans="1:27" ht="31.5" customHeight="1">
      <c r="A119" s="1"/>
      <c r="B119" s="309" t="s">
        <v>
602</v>
      </c>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1"/>
    </row>
    <row r="120" spans="1:27" ht="14.25" customHeight="1">
      <c r="A120" s="1"/>
      <c r="B120" s="312" t="s">
        <v>
102</v>
      </c>
      <c r="C120" s="313"/>
      <c r="D120" s="313"/>
      <c r="E120" s="313"/>
      <c r="F120" s="313"/>
      <c r="G120" s="313"/>
      <c r="H120" s="313"/>
      <c r="I120" s="313"/>
      <c r="J120" s="313" t="s">
        <v>
246</v>
      </c>
      <c r="K120" s="313"/>
      <c r="L120" s="313"/>
      <c r="M120" s="313"/>
      <c r="N120" s="313"/>
      <c r="O120" s="313"/>
      <c r="P120" s="313"/>
      <c r="Q120" s="313"/>
      <c r="R120" s="313"/>
      <c r="S120" s="313"/>
      <c r="T120" s="313"/>
      <c r="U120" s="313"/>
      <c r="V120" s="313"/>
      <c r="W120" s="313"/>
      <c r="X120" s="313"/>
      <c r="Y120" s="313"/>
      <c r="Z120" s="313"/>
      <c r="AA120" s="314"/>
    </row>
    <row r="121" spans="1:27" ht="25.5" customHeight="1">
      <c r="A121" s="1"/>
      <c r="B121" s="263" t="s">
        <v>
8</v>
      </c>
      <c r="C121" s="315" t="s">
        <v>
103</v>
      </c>
      <c r="D121" s="315"/>
      <c r="E121" s="315"/>
      <c r="F121" s="315"/>
      <c r="G121" s="315"/>
      <c r="H121" s="315"/>
      <c r="I121" s="315"/>
      <c r="J121" s="316"/>
      <c r="K121" s="316"/>
      <c r="L121" s="316"/>
      <c r="M121" s="316"/>
      <c r="N121" s="316"/>
      <c r="O121" s="316"/>
      <c r="P121" s="316"/>
      <c r="Q121" s="316"/>
      <c r="R121" s="316"/>
      <c r="S121" s="316"/>
      <c r="T121" s="316"/>
      <c r="U121" s="316"/>
      <c r="V121" s="316"/>
      <c r="W121" s="316"/>
      <c r="X121" s="316"/>
      <c r="Y121" s="316"/>
      <c r="Z121" s="316"/>
      <c r="AA121" s="317"/>
    </row>
    <row r="122" spans="1:27" ht="25.5" customHeight="1">
      <c r="A122" s="1"/>
      <c r="B122" s="263" t="s">
        <v>
8</v>
      </c>
      <c r="C122" s="315" t="s">
        <v>
104</v>
      </c>
      <c r="D122" s="315"/>
      <c r="E122" s="315"/>
      <c r="F122" s="315"/>
      <c r="G122" s="315"/>
      <c r="H122" s="315"/>
      <c r="I122" s="315"/>
      <c r="J122" s="326"/>
      <c r="K122" s="326"/>
      <c r="L122" s="326"/>
      <c r="M122" s="326"/>
      <c r="N122" s="326"/>
      <c r="O122" s="326"/>
      <c r="P122" s="326"/>
      <c r="Q122" s="326"/>
      <c r="R122" s="326"/>
      <c r="S122" s="326"/>
      <c r="T122" s="326"/>
      <c r="U122" s="326"/>
      <c r="V122" s="326"/>
      <c r="W122" s="326"/>
      <c r="X122" s="326"/>
      <c r="Y122" s="326"/>
      <c r="Z122" s="326"/>
      <c r="AA122" s="327"/>
    </row>
    <row r="123" spans="1:27" ht="25.5" customHeight="1">
      <c r="A123" s="1"/>
      <c r="B123" s="263" t="s">
        <v>
8</v>
      </c>
      <c r="C123" s="315" t="s">
        <v>
105</v>
      </c>
      <c r="D123" s="315"/>
      <c r="E123" s="315"/>
      <c r="F123" s="315"/>
      <c r="G123" s="315"/>
      <c r="H123" s="315"/>
      <c r="I123" s="315"/>
      <c r="J123" s="326"/>
      <c r="K123" s="326"/>
      <c r="L123" s="326"/>
      <c r="M123" s="326"/>
      <c r="N123" s="326"/>
      <c r="O123" s="326"/>
      <c r="P123" s="326"/>
      <c r="Q123" s="326"/>
      <c r="R123" s="326"/>
      <c r="S123" s="326"/>
      <c r="T123" s="326"/>
      <c r="U123" s="326"/>
      <c r="V123" s="326"/>
      <c r="W123" s="326"/>
      <c r="X123" s="326"/>
      <c r="Y123" s="326"/>
      <c r="Z123" s="326"/>
      <c r="AA123" s="327"/>
    </row>
    <row r="124" spans="1:27" ht="25.5" customHeight="1">
      <c r="A124" s="1"/>
      <c r="B124" s="263" t="s">
        <v>
8</v>
      </c>
      <c r="C124" s="315" t="s">
        <v>
106</v>
      </c>
      <c r="D124" s="315"/>
      <c r="E124" s="315"/>
      <c r="F124" s="315"/>
      <c r="G124" s="315"/>
      <c r="H124" s="315"/>
      <c r="I124" s="315"/>
      <c r="J124" s="326"/>
      <c r="K124" s="326"/>
      <c r="L124" s="326"/>
      <c r="M124" s="326"/>
      <c r="N124" s="326"/>
      <c r="O124" s="326"/>
      <c r="P124" s="326"/>
      <c r="Q124" s="326"/>
      <c r="R124" s="326"/>
      <c r="S124" s="326"/>
      <c r="T124" s="326"/>
      <c r="U124" s="326"/>
      <c r="V124" s="326"/>
      <c r="W124" s="326"/>
      <c r="X124" s="326"/>
      <c r="Y124" s="326"/>
      <c r="Z124" s="326"/>
      <c r="AA124" s="327"/>
    </row>
    <row r="125" spans="1:27" ht="25.5" customHeight="1">
      <c r="A125" s="1"/>
      <c r="B125" s="264" t="s">
        <v>
8</v>
      </c>
      <c r="C125" s="318" t="s">
        <v>
107</v>
      </c>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9"/>
    </row>
    <row r="126" spans="1:27" ht="20.25" customHeight="1">
      <c r="A126" s="1"/>
      <c r="B126" s="309" t="s">
        <v>
247</v>
      </c>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1"/>
    </row>
    <row r="127" spans="1:27" ht="26.25" customHeight="1">
      <c r="A127" s="1"/>
      <c r="B127" s="460" t="s">
        <v>
108</v>
      </c>
      <c r="C127" s="461"/>
      <c r="D127" s="461"/>
      <c r="E127" s="461"/>
      <c r="F127" s="461"/>
      <c r="G127" s="461"/>
      <c r="H127" s="461"/>
      <c r="I127" s="462" t="s">
        <v>
466</v>
      </c>
      <c r="J127" s="463"/>
      <c r="K127" s="463"/>
      <c r="L127" s="463"/>
      <c r="M127" s="463"/>
      <c r="N127" s="463"/>
      <c r="O127" s="463"/>
      <c r="P127" s="463"/>
      <c r="Q127" s="463"/>
      <c r="R127" s="463"/>
      <c r="S127" s="463"/>
      <c r="T127" s="463"/>
      <c r="U127" s="463"/>
      <c r="V127" s="463"/>
      <c r="W127" s="463"/>
      <c r="X127" s="463"/>
      <c r="Y127" s="463"/>
      <c r="Z127" s="463"/>
      <c r="AA127" s="464"/>
    </row>
    <row r="128" spans="1:27" ht="19.5" customHeight="1">
      <c r="A128" s="1"/>
      <c r="B128" s="320" t="s">
        <v>
189</v>
      </c>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2"/>
    </row>
    <row r="129" spans="1:27" ht="102" customHeight="1">
      <c r="A129" s="1"/>
      <c r="B129" s="323" t="s">
        <v>
603</v>
      </c>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5"/>
    </row>
    <row r="130" spans="1:27" ht="31.5" customHeight="1">
      <c r="A130" s="1"/>
      <c r="B130" s="309" t="s">
        <v>
604</v>
      </c>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1"/>
    </row>
    <row r="131" spans="1:27" ht="14.25" customHeight="1">
      <c r="A131" s="1"/>
      <c r="B131" s="312" t="s">
        <v>
154</v>
      </c>
      <c r="C131" s="313"/>
      <c r="D131" s="313"/>
      <c r="E131" s="313"/>
      <c r="F131" s="313"/>
      <c r="G131" s="313"/>
      <c r="H131" s="313"/>
      <c r="I131" s="313"/>
      <c r="J131" s="313" t="s">
        <v>
605</v>
      </c>
      <c r="K131" s="313"/>
      <c r="L131" s="313"/>
      <c r="M131" s="313"/>
      <c r="N131" s="313"/>
      <c r="O131" s="313"/>
      <c r="P131" s="313"/>
      <c r="Q131" s="313"/>
      <c r="R131" s="313"/>
      <c r="S131" s="313"/>
      <c r="T131" s="313"/>
      <c r="U131" s="313"/>
      <c r="V131" s="313"/>
      <c r="W131" s="313"/>
      <c r="X131" s="313"/>
      <c r="Y131" s="313"/>
      <c r="Z131" s="313"/>
      <c r="AA131" s="314"/>
    </row>
    <row r="132" spans="1:27" ht="27.75" customHeight="1">
      <c r="A132" s="1"/>
      <c r="B132" s="263" t="s">
        <v>
49</v>
      </c>
      <c r="C132" s="315" t="s">
        <v>
155</v>
      </c>
      <c r="D132" s="315"/>
      <c r="E132" s="315"/>
      <c r="F132" s="315"/>
      <c r="G132" s="315"/>
      <c r="H132" s="315"/>
      <c r="I132" s="315"/>
      <c r="J132" s="316"/>
      <c r="K132" s="316"/>
      <c r="L132" s="316"/>
      <c r="M132" s="316"/>
      <c r="N132" s="316"/>
      <c r="O132" s="316"/>
      <c r="P132" s="316"/>
      <c r="Q132" s="316"/>
      <c r="R132" s="316"/>
      <c r="S132" s="316"/>
      <c r="T132" s="316"/>
      <c r="U132" s="316"/>
      <c r="V132" s="316"/>
      <c r="W132" s="316"/>
      <c r="X132" s="316"/>
      <c r="Y132" s="316"/>
      <c r="Z132" s="316"/>
      <c r="AA132" s="317"/>
    </row>
    <row r="133" spans="1:27" ht="33.75" customHeight="1">
      <c r="A133" s="1"/>
      <c r="B133" s="234" t="s">
        <v>
49</v>
      </c>
      <c r="C133" s="305" t="s">
        <v>
249</v>
      </c>
      <c r="D133" s="305"/>
      <c r="E133" s="305"/>
      <c r="F133" s="305"/>
      <c r="G133" s="305"/>
      <c r="H133" s="305"/>
      <c r="I133" s="305"/>
      <c r="J133" s="306"/>
      <c r="K133" s="306"/>
      <c r="L133" s="306"/>
      <c r="M133" s="306"/>
      <c r="N133" s="306"/>
      <c r="O133" s="306"/>
      <c r="P133" s="306"/>
      <c r="Q133" s="306"/>
      <c r="R133" s="306"/>
      <c r="S133" s="306"/>
      <c r="T133" s="306"/>
      <c r="U133" s="306"/>
      <c r="V133" s="306"/>
      <c r="W133" s="306"/>
      <c r="X133" s="306"/>
      <c r="Y133" s="306"/>
      <c r="Z133" s="306"/>
      <c r="AA133" s="307"/>
    </row>
    <row r="134" spans="1:27" ht="26.25" customHeight="1">
      <c r="A134" s="1"/>
      <c r="B134" s="234" t="s">
        <v>
49</v>
      </c>
      <c r="C134" s="305" t="s">
        <v>
156</v>
      </c>
      <c r="D134" s="305"/>
      <c r="E134" s="305"/>
      <c r="F134" s="305"/>
      <c r="G134" s="305"/>
      <c r="H134" s="305"/>
      <c r="I134" s="305"/>
      <c r="J134" s="306"/>
      <c r="K134" s="306"/>
      <c r="L134" s="306"/>
      <c r="M134" s="306"/>
      <c r="N134" s="306"/>
      <c r="O134" s="306"/>
      <c r="P134" s="306"/>
      <c r="Q134" s="306"/>
      <c r="R134" s="306"/>
      <c r="S134" s="306"/>
      <c r="T134" s="306"/>
      <c r="U134" s="306"/>
      <c r="V134" s="306"/>
      <c r="W134" s="306"/>
      <c r="X134" s="306"/>
      <c r="Y134" s="306"/>
      <c r="Z134" s="306"/>
      <c r="AA134" s="307"/>
    </row>
    <row r="135" spans="1:27" ht="30" customHeight="1">
      <c r="A135" s="1"/>
      <c r="B135" s="234" t="s">
        <v>
49</v>
      </c>
      <c r="C135" s="305" t="s">
        <v>
157</v>
      </c>
      <c r="D135" s="305"/>
      <c r="E135" s="305"/>
      <c r="F135" s="305"/>
      <c r="G135" s="305"/>
      <c r="H135" s="305"/>
      <c r="I135" s="305"/>
      <c r="J135" s="306"/>
      <c r="K135" s="306"/>
      <c r="L135" s="306"/>
      <c r="M135" s="306"/>
      <c r="N135" s="306"/>
      <c r="O135" s="306"/>
      <c r="P135" s="306"/>
      <c r="Q135" s="306"/>
      <c r="R135" s="306"/>
      <c r="S135" s="306"/>
      <c r="T135" s="306"/>
      <c r="U135" s="306"/>
      <c r="V135" s="306"/>
      <c r="W135" s="306"/>
      <c r="X135" s="306"/>
      <c r="Y135" s="306"/>
      <c r="Z135" s="306"/>
      <c r="AA135" s="307"/>
    </row>
    <row r="136" spans="1:27" ht="22.5" customHeight="1">
      <c r="A136" s="1"/>
      <c r="B136" s="234" t="s">
        <v>
49</v>
      </c>
      <c r="C136" s="308" t="s">
        <v>
158</v>
      </c>
      <c r="D136" s="308"/>
      <c r="E136" s="308"/>
      <c r="F136" s="308"/>
      <c r="G136" s="308"/>
      <c r="H136" s="308"/>
      <c r="I136" s="308"/>
      <c r="J136" s="306"/>
      <c r="K136" s="306"/>
      <c r="L136" s="306"/>
      <c r="M136" s="306"/>
      <c r="N136" s="306"/>
      <c r="O136" s="306"/>
      <c r="P136" s="306"/>
      <c r="Q136" s="306"/>
      <c r="R136" s="306"/>
      <c r="S136" s="306"/>
      <c r="T136" s="306"/>
      <c r="U136" s="306"/>
      <c r="V136" s="306"/>
      <c r="W136" s="306"/>
      <c r="X136" s="306"/>
      <c r="Y136" s="306"/>
      <c r="Z136" s="306"/>
      <c r="AA136" s="307"/>
    </row>
    <row r="137" spans="1:27" ht="21.75" customHeight="1" thickBot="1">
      <c r="A137" s="1"/>
      <c r="B137" s="234" t="s">
        <v>
49</v>
      </c>
      <c r="C137" s="303" t="s">
        <v>
107</v>
      </c>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4"/>
    </row>
    <row r="138" spans="1:27" ht="14.25" customHeight="1">
      <c r="A138" s="1"/>
      <c r="B138" s="238" t="s">
        <v>
169</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row>
  </sheetData>
  <mergeCells count="265">
    <mergeCell ref="B2:AA2"/>
    <mergeCell ref="B3:AA3"/>
    <mergeCell ref="J5:AA5"/>
    <mergeCell ref="B6:G7"/>
    <mergeCell ref="H6:AA6"/>
    <mergeCell ref="H7:AA7"/>
    <mergeCell ref="E104:AA104"/>
    <mergeCell ref="B127:H127"/>
    <mergeCell ref="I127:AA127"/>
    <mergeCell ref="B8:G8"/>
    <mergeCell ref="H8:AA8"/>
    <mergeCell ref="B9:G9"/>
    <mergeCell ref="H9:AA9"/>
    <mergeCell ref="B10:G17"/>
    <mergeCell ref="I11:L11"/>
    <mergeCell ref="I12:K12"/>
    <mergeCell ref="M12:P12"/>
    <mergeCell ref="R12:U12"/>
    <mergeCell ref="W12:Z12"/>
    <mergeCell ref="I13:L13"/>
    <mergeCell ref="I14:K14"/>
    <mergeCell ref="M14:P14"/>
    <mergeCell ref="R14:U14"/>
    <mergeCell ref="W14:Z14"/>
    <mergeCell ref="I15:K15"/>
    <mergeCell ref="M15:P15"/>
    <mergeCell ref="R15:U15"/>
    <mergeCell ref="W15:Z15"/>
    <mergeCell ref="M16:P16"/>
    <mergeCell ref="R16:U16"/>
    <mergeCell ref="W16:Z16"/>
    <mergeCell ref="M17:P17"/>
    <mergeCell ref="R17:Z17"/>
    <mergeCell ref="B18:G19"/>
    <mergeCell ref="H18:L19"/>
    <mergeCell ref="M18:N19"/>
    <mergeCell ref="O18:AA18"/>
    <mergeCell ref="O19:AA19"/>
    <mergeCell ref="D22:G22"/>
    <mergeCell ref="H22:O22"/>
    <mergeCell ref="D23:G25"/>
    <mergeCell ref="I23:AA23"/>
    <mergeCell ref="I24:AA24"/>
    <mergeCell ref="I25:AA25"/>
    <mergeCell ref="B20:G20"/>
    <mergeCell ref="H20:L20"/>
    <mergeCell ref="M20:N20"/>
    <mergeCell ref="O20:S20"/>
    <mergeCell ref="T20:AA20"/>
    <mergeCell ref="B21:C27"/>
    <mergeCell ref="D21:G21"/>
    <mergeCell ref="H21:O21"/>
    <mergeCell ref="P21:T22"/>
    <mergeCell ref="U21:AA22"/>
    <mergeCell ref="B28:G28"/>
    <mergeCell ref="H28:X28"/>
    <mergeCell ref="Y28:AA28"/>
    <mergeCell ref="M31:N31"/>
    <mergeCell ref="B34:G35"/>
    <mergeCell ref="H34:AA34"/>
    <mergeCell ref="H35:AA35"/>
    <mergeCell ref="D26:G26"/>
    <mergeCell ref="H26:O26"/>
    <mergeCell ref="P26:T26"/>
    <mergeCell ref="U26:AA26"/>
    <mergeCell ref="D27:G27"/>
    <mergeCell ref="H27:O27"/>
    <mergeCell ref="P27:T27"/>
    <mergeCell ref="U27:AA27"/>
    <mergeCell ref="F32:O32"/>
    <mergeCell ref="B36:G36"/>
    <mergeCell ref="H36:AA36"/>
    <mergeCell ref="B37:G37"/>
    <mergeCell ref="H37:AA37"/>
    <mergeCell ref="B38:G45"/>
    <mergeCell ref="I39:L39"/>
    <mergeCell ref="I40:K40"/>
    <mergeCell ref="M40:P40"/>
    <mergeCell ref="R40:U40"/>
    <mergeCell ref="W40:Z40"/>
    <mergeCell ref="I41:L41"/>
    <mergeCell ref="I42:K42"/>
    <mergeCell ref="M42:P42"/>
    <mergeCell ref="R42:U42"/>
    <mergeCell ref="W42:Z42"/>
    <mergeCell ref="I43:K43"/>
    <mergeCell ref="M43:P43"/>
    <mergeCell ref="R43:U43"/>
    <mergeCell ref="W43:Z43"/>
    <mergeCell ref="M44:P44"/>
    <mergeCell ref="R44:U44"/>
    <mergeCell ref="W44:Z44"/>
    <mergeCell ref="M45:P45"/>
    <mergeCell ref="R45:Z45"/>
    <mergeCell ref="B46:G47"/>
    <mergeCell ref="H46:L47"/>
    <mergeCell ref="M46:N47"/>
    <mergeCell ref="O46:AA46"/>
    <mergeCell ref="O47:AA47"/>
    <mergeCell ref="D50:G50"/>
    <mergeCell ref="H50:O50"/>
    <mergeCell ref="D51:G53"/>
    <mergeCell ref="I51:AA51"/>
    <mergeCell ref="I52:AA52"/>
    <mergeCell ref="I53:AA53"/>
    <mergeCell ref="B48:G48"/>
    <mergeCell ref="H48:L48"/>
    <mergeCell ref="M48:N48"/>
    <mergeCell ref="O48:S48"/>
    <mergeCell ref="T48:AA48"/>
    <mergeCell ref="B49:C55"/>
    <mergeCell ref="D49:G49"/>
    <mergeCell ref="H49:O49"/>
    <mergeCell ref="P49:T50"/>
    <mergeCell ref="U49:AA50"/>
    <mergeCell ref="B56:G56"/>
    <mergeCell ref="H56:X56"/>
    <mergeCell ref="Y56:AA56"/>
    <mergeCell ref="B61:G62"/>
    <mergeCell ref="H61:AA61"/>
    <mergeCell ref="H62:AA62"/>
    <mergeCell ref="D54:G54"/>
    <mergeCell ref="H54:O54"/>
    <mergeCell ref="P54:T54"/>
    <mergeCell ref="U54:AA54"/>
    <mergeCell ref="D55:G55"/>
    <mergeCell ref="H55:O55"/>
    <mergeCell ref="P55:T55"/>
    <mergeCell ref="U55:AA55"/>
    <mergeCell ref="F59:O59"/>
    <mergeCell ref="B63:G63"/>
    <mergeCell ref="H63:AA63"/>
    <mergeCell ref="B64:G64"/>
    <mergeCell ref="H64:AA64"/>
    <mergeCell ref="B65:G72"/>
    <mergeCell ref="I66:L66"/>
    <mergeCell ref="I67:K67"/>
    <mergeCell ref="M67:P67"/>
    <mergeCell ref="R67:U67"/>
    <mergeCell ref="W67:Z67"/>
    <mergeCell ref="I68:L68"/>
    <mergeCell ref="I69:K69"/>
    <mergeCell ref="M69:P69"/>
    <mergeCell ref="R69:U69"/>
    <mergeCell ref="W69:Z69"/>
    <mergeCell ref="I70:K70"/>
    <mergeCell ref="M70:P70"/>
    <mergeCell ref="R70:U70"/>
    <mergeCell ref="W70:Z70"/>
    <mergeCell ref="M71:P71"/>
    <mergeCell ref="R71:U71"/>
    <mergeCell ref="W71:Z71"/>
    <mergeCell ref="M72:P72"/>
    <mergeCell ref="R72:Z72"/>
    <mergeCell ref="B73:G74"/>
    <mergeCell ref="H73:L74"/>
    <mergeCell ref="M73:N74"/>
    <mergeCell ref="O73:AA73"/>
    <mergeCell ref="O74:AA74"/>
    <mergeCell ref="D77:G77"/>
    <mergeCell ref="H77:O77"/>
    <mergeCell ref="D78:G80"/>
    <mergeCell ref="I78:AA78"/>
    <mergeCell ref="I79:AA79"/>
    <mergeCell ref="I80:AA80"/>
    <mergeCell ref="B75:G75"/>
    <mergeCell ref="H75:L75"/>
    <mergeCell ref="M75:N75"/>
    <mergeCell ref="O75:S75"/>
    <mergeCell ref="T75:AA75"/>
    <mergeCell ref="B76:C82"/>
    <mergeCell ref="D76:G76"/>
    <mergeCell ref="H76:O76"/>
    <mergeCell ref="P76:T77"/>
    <mergeCell ref="U76:AA77"/>
    <mergeCell ref="B83:G83"/>
    <mergeCell ref="H83:X83"/>
    <mergeCell ref="Y83:AA83"/>
    <mergeCell ref="B87:AA87"/>
    <mergeCell ref="C88:AA88"/>
    <mergeCell ref="E89:AA89"/>
    <mergeCell ref="D81:G81"/>
    <mergeCell ref="H81:O81"/>
    <mergeCell ref="P81:T81"/>
    <mergeCell ref="U81:AA81"/>
    <mergeCell ref="D82:G82"/>
    <mergeCell ref="H82:O82"/>
    <mergeCell ref="P82:T82"/>
    <mergeCell ref="U82:AA82"/>
    <mergeCell ref="B99:D99"/>
    <mergeCell ref="E99:J99"/>
    <mergeCell ref="K99:AA99"/>
    <mergeCell ref="B100:D100"/>
    <mergeCell ref="E100:J100"/>
    <mergeCell ref="K100:AA100"/>
    <mergeCell ref="E90:AA90"/>
    <mergeCell ref="E91:AA91"/>
    <mergeCell ref="F92:AA92"/>
    <mergeCell ref="B95:AA95"/>
    <mergeCell ref="B96:AA97"/>
    <mergeCell ref="B98:AA98"/>
    <mergeCell ref="B103:AA103"/>
    <mergeCell ref="B105:F105"/>
    <mergeCell ref="G105:AA105"/>
    <mergeCell ref="B106:F106"/>
    <mergeCell ref="G106:AA106"/>
    <mergeCell ref="B101:D101"/>
    <mergeCell ref="E101:J101"/>
    <mergeCell ref="K101:AA101"/>
    <mergeCell ref="B102:D102"/>
    <mergeCell ref="E102:J102"/>
    <mergeCell ref="K102:AA102"/>
    <mergeCell ref="B111:F111"/>
    <mergeCell ref="G111:AA111"/>
    <mergeCell ref="B112:F112"/>
    <mergeCell ref="G112:AA112"/>
    <mergeCell ref="B113:F113"/>
    <mergeCell ref="G113:AA113"/>
    <mergeCell ref="B107:F107"/>
    <mergeCell ref="G107:AA107"/>
    <mergeCell ref="B108:F108"/>
    <mergeCell ref="G108:AA108"/>
    <mergeCell ref="B110:F110"/>
    <mergeCell ref="G110:AA110"/>
    <mergeCell ref="B109:AA109"/>
    <mergeCell ref="B114:AA114"/>
    <mergeCell ref="B118:F118"/>
    <mergeCell ref="G118:AA118"/>
    <mergeCell ref="B119:AA119"/>
    <mergeCell ref="B120:I120"/>
    <mergeCell ref="J120:AA120"/>
    <mergeCell ref="C121:I121"/>
    <mergeCell ref="J121:AA121"/>
    <mergeCell ref="B115:F115"/>
    <mergeCell ref="G115:AA115"/>
    <mergeCell ref="B116:F116"/>
    <mergeCell ref="G116:AA116"/>
    <mergeCell ref="B117:F117"/>
    <mergeCell ref="G117:AA117"/>
    <mergeCell ref="C125:I125"/>
    <mergeCell ref="J125:AA125"/>
    <mergeCell ref="B126:AA126"/>
    <mergeCell ref="B128:AA128"/>
    <mergeCell ref="B129:AA129"/>
    <mergeCell ref="C122:I122"/>
    <mergeCell ref="J122:AA122"/>
    <mergeCell ref="C123:I123"/>
    <mergeCell ref="J123:AA123"/>
    <mergeCell ref="C124:I124"/>
    <mergeCell ref="J124:AA124"/>
    <mergeCell ref="C137:I137"/>
    <mergeCell ref="J137:AA137"/>
    <mergeCell ref="C134:I134"/>
    <mergeCell ref="J134:AA134"/>
    <mergeCell ref="C135:I135"/>
    <mergeCell ref="J135:AA135"/>
    <mergeCell ref="C136:I136"/>
    <mergeCell ref="J136:AA136"/>
    <mergeCell ref="B130:AA130"/>
    <mergeCell ref="B131:I131"/>
    <mergeCell ref="J131:AA131"/>
    <mergeCell ref="C132:I132"/>
    <mergeCell ref="J132:AA132"/>
    <mergeCell ref="C133:I133"/>
    <mergeCell ref="J133:AA133"/>
  </mergeCells>
  <phoneticPr fontId="6"/>
  <dataValidations count="1">
    <dataValidation type="list" allowBlank="1" showInputMessage="1" showErrorMessage="1" sqref="B121:B125 Y56:AA56 Y83:AA83 Y28:AA28 H11 L12 Q12 V12 V14:V15 L14:L16 H13 Q14:Q16 H39 H41 L40 Q40 V40 V42:V43 Q42:Q44 L42:L44 H66 H68 L67 Q67 V67 V69:V70 L69:L71 Q69:Q71 D89:D91 B94 B132:B137">
      <formula1>
"□,■"</formula1>
    </dataValidation>
  </dataValidations>
  <pageMargins left="0.70866141732283472" right="0.70866141732283472" top="0.74803149606299213" bottom="0.74803149606299213" header="0.31496062992125984" footer="0.31496062992125984"/>
  <headerFooter>
    <oddHeader>
&amp;R&amp;F</oddHeader>
  </headerFooter>
  <rowBreaks count="4" manualBreakCount="4">
    <brk id="30" max="26" man="1"/>
    <brk id="57" max="26" man="1"/>
    <brk id="85" max="26" man="1"/>
    <brk id="118"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6"/>
  <sheetViews>
    <sheetView showGridLines="0" view="pageBreakPreview" zoomScale="80" zoomScaleNormal="100" zoomScaleSheetLayoutView="80" workbookViewId="0">
      <selection activeCell="F3" sqref="F3:H3"/>
    </sheetView>
  </sheetViews>
  <sheetFormatPr defaultColWidth="9.140625" defaultRowHeight="14.25"/>
  <cols>
    <col min="1" max="1" width="1.28515625" style="1" customWidth="1"/>
    <col min="2" max="27" width="3.85546875" style="1" customWidth="1"/>
    <col min="28" max="28" width="11.28515625" style="1" bestFit="1" customWidth="1"/>
    <col min="29" max="29" width="10.28515625" style="1" bestFit="1" customWidth="1"/>
    <col min="30" max="16384" width="9.140625" style="1"/>
  </cols>
  <sheetData>
    <row r="1" spans="2:30" ht="27.75" customHeight="1">
      <c r="B1" s="28" t="s">
        <v>
80</v>
      </c>
      <c r="AC1" s="1">
        <f>
'（様式２－２）計画書（共同１）'!M31</f>
        <v>
2</v>
      </c>
    </row>
    <row r="2" spans="2:30" ht="15" thickBot="1">
      <c r="B2" s="1" t="s">
        <v>
148</v>
      </c>
    </row>
    <row r="3" spans="2:30" ht="42.75" customHeight="1" thickBot="1">
      <c r="B3" s="518" t="s">
        <v>
9</v>
      </c>
      <c r="C3" s="489"/>
      <c r="D3" s="489"/>
      <c r="E3" s="490"/>
      <c r="F3" s="488" t="s">
        <v>
606</v>
      </c>
      <c r="G3" s="489"/>
      <c r="H3" s="489"/>
      <c r="I3" s="488" t="s">
        <v>
607</v>
      </c>
      <c r="J3" s="489"/>
      <c r="K3" s="489"/>
      <c r="L3" s="489"/>
      <c r="M3" s="490"/>
      <c r="N3" s="522" t="s">
        <v>
67</v>
      </c>
      <c r="O3" s="513"/>
      <c r="P3" s="513"/>
      <c r="Q3" s="513"/>
      <c r="R3" s="513"/>
      <c r="S3" s="513"/>
      <c r="T3" s="513"/>
      <c r="U3" s="523"/>
      <c r="V3" s="522" t="s">
        <v>
248</v>
      </c>
      <c r="W3" s="513"/>
      <c r="X3" s="513"/>
      <c r="Y3" s="513"/>
      <c r="Z3" s="513"/>
      <c r="AA3" s="514"/>
    </row>
    <row r="4" spans="2:30" ht="27.75" customHeight="1">
      <c r="B4" s="524" t="s">
        <v>
266</v>
      </c>
      <c r="C4" s="525"/>
      <c r="D4" s="525"/>
      <c r="E4" s="525"/>
      <c r="F4" s="525"/>
      <c r="G4" s="525"/>
      <c r="H4" s="525"/>
      <c r="I4" s="525"/>
      <c r="J4" s="525"/>
      <c r="K4" s="525"/>
      <c r="L4" s="525"/>
      <c r="M4" s="525"/>
      <c r="N4" s="525"/>
      <c r="O4" s="525"/>
      <c r="P4" s="525"/>
      <c r="Q4" s="525"/>
      <c r="R4" s="525"/>
      <c r="S4" s="525"/>
      <c r="T4" s="525"/>
      <c r="U4" s="525"/>
      <c r="V4" s="525"/>
      <c r="W4" s="525"/>
      <c r="X4" s="525"/>
      <c r="Y4" s="525"/>
      <c r="Z4" s="525"/>
      <c r="AA4" s="526"/>
    </row>
    <row r="5" spans="2:30" ht="73.5" customHeight="1">
      <c r="B5" s="469" t="s">
        <v>
10</v>
      </c>
      <c r="C5" s="470"/>
      <c r="D5" s="470"/>
      <c r="E5" s="470"/>
      <c r="F5" s="375" t="s">
        <v>
164</v>
      </c>
      <c r="G5" s="465"/>
      <c r="H5" s="465"/>
      <c r="I5" s="537" t="s">
        <v>
467</v>
      </c>
      <c r="J5" s="538"/>
      <c r="K5" s="538"/>
      <c r="L5" s="538"/>
      <c r="M5" s="539"/>
      <c r="N5" s="498" t="s">
        <v>
468</v>
      </c>
      <c r="O5" s="499"/>
      <c r="P5" s="499"/>
      <c r="Q5" s="499"/>
      <c r="R5" s="499"/>
      <c r="S5" s="499"/>
      <c r="T5" s="499"/>
      <c r="U5" s="500"/>
      <c r="V5" s="527">
        <v>
1000000</v>
      </c>
      <c r="W5" s="528"/>
      <c r="X5" s="528"/>
      <c r="Y5" s="528"/>
      <c r="Z5" s="528"/>
      <c r="AA5" s="529"/>
    </row>
    <row r="6" spans="2:30" ht="24.75" customHeight="1">
      <c r="B6" s="469"/>
      <c r="C6" s="470"/>
      <c r="D6" s="470"/>
      <c r="E6" s="470"/>
      <c r="F6" s="375"/>
      <c r="G6" s="465"/>
      <c r="H6" s="466"/>
      <c r="I6" s="375"/>
      <c r="J6" s="465"/>
      <c r="K6" s="465"/>
      <c r="L6" s="465"/>
      <c r="M6" s="466"/>
      <c r="N6" s="498"/>
      <c r="O6" s="499"/>
      <c r="P6" s="499"/>
      <c r="Q6" s="499"/>
      <c r="R6" s="499"/>
      <c r="S6" s="499"/>
      <c r="T6" s="499"/>
      <c r="U6" s="500"/>
      <c r="V6" s="527"/>
      <c r="W6" s="528"/>
      <c r="X6" s="528"/>
      <c r="Y6" s="528"/>
      <c r="Z6" s="528"/>
      <c r="AA6" s="529"/>
    </row>
    <row r="7" spans="2:30" ht="24.75" customHeight="1" thickBot="1">
      <c r="B7" s="469"/>
      <c r="C7" s="470"/>
      <c r="D7" s="470"/>
      <c r="E7" s="470"/>
      <c r="F7" s="375"/>
      <c r="G7" s="465"/>
      <c r="H7" s="466"/>
      <c r="I7" s="375"/>
      <c r="J7" s="465"/>
      <c r="K7" s="465"/>
      <c r="L7" s="465"/>
      <c r="M7" s="466"/>
      <c r="N7" s="498"/>
      <c r="O7" s="499"/>
      <c r="P7" s="499"/>
      <c r="Q7" s="499"/>
      <c r="R7" s="499"/>
      <c r="S7" s="499"/>
      <c r="T7" s="499"/>
      <c r="U7" s="500"/>
      <c r="V7" s="533"/>
      <c r="W7" s="533"/>
      <c r="X7" s="533"/>
      <c r="Y7" s="533"/>
      <c r="Z7" s="533"/>
      <c r="AA7" s="534"/>
    </row>
    <row r="8" spans="2:30" ht="27.75" customHeight="1" thickBot="1">
      <c r="B8" s="535" t="s">
        <v>
178</v>
      </c>
      <c r="C8" s="465"/>
      <c r="D8" s="465"/>
      <c r="E8" s="465"/>
      <c r="F8" s="465"/>
      <c r="G8" s="465"/>
      <c r="H8" s="465"/>
      <c r="I8" s="465"/>
      <c r="J8" s="465"/>
      <c r="K8" s="465"/>
      <c r="L8" s="465"/>
      <c r="M8" s="465"/>
      <c r="N8" s="465"/>
      <c r="O8" s="465"/>
      <c r="P8" s="465"/>
      <c r="Q8" s="465"/>
      <c r="R8" s="465"/>
      <c r="S8" s="465"/>
      <c r="T8" s="465"/>
      <c r="U8" s="536"/>
      <c r="V8" s="530">
        <f>
SUM(V5:AA7)</f>
        <v>
1000000</v>
      </c>
      <c r="W8" s="531"/>
      <c r="X8" s="531"/>
      <c r="Y8" s="531"/>
      <c r="Z8" s="531"/>
      <c r="AA8" s="532"/>
    </row>
    <row r="9" spans="2:30" ht="37.5" customHeight="1">
      <c r="B9" s="467" t="s">
        <v>
274</v>
      </c>
      <c r="C9" s="468"/>
      <c r="D9" s="468"/>
      <c r="E9" s="468"/>
      <c r="F9" s="468"/>
      <c r="G9" s="468"/>
      <c r="H9" s="468"/>
      <c r="I9" s="468"/>
      <c r="J9" s="468"/>
      <c r="K9" s="468"/>
      <c r="L9" s="468"/>
      <c r="M9" s="468"/>
      <c r="N9" s="468"/>
      <c r="O9" s="468"/>
      <c r="P9" s="468"/>
      <c r="Q9" s="468"/>
      <c r="R9" s="468"/>
      <c r="S9" s="468"/>
      <c r="T9" s="468"/>
      <c r="U9" s="468"/>
      <c r="V9" s="397"/>
      <c r="W9" s="397"/>
      <c r="X9" s="397"/>
      <c r="Y9" s="397"/>
      <c r="Z9" s="397"/>
      <c r="AA9" s="398"/>
    </row>
    <row r="10" spans="2:30" ht="37.5" customHeight="1">
      <c r="B10" s="469" t="s">
        <v>
10</v>
      </c>
      <c r="C10" s="470"/>
      <c r="D10" s="470"/>
      <c r="E10" s="470"/>
      <c r="F10" s="375" t="s">
        <v>
608</v>
      </c>
      <c r="G10" s="465"/>
      <c r="H10" s="466"/>
      <c r="I10" s="465"/>
      <c r="J10" s="465"/>
      <c r="K10" s="465"/>
      <c r="L10" s="465"/>
      <c r="M10" s="466"/>
      <c r="N10" s="375"/>
      <c r="O10" s="465"/>
      <c r="P10" s="465"/>
      <c r="Q10" s="465"/>
      <c r="R10" s="465"/>
      <c r="S10" s="465"/>
      <c r="T10" s="465"/>
      <c r="U10" s="466"/>
      <c r="V10" s="471"/>
      <c r="W10" s="472"/>
      <c r="X10" s="472"/>
      <c r="Y10" s="472"/>
      <c r="Z10" s="472"/>
      <c r="AA10" s="473"/>
    </row>
    <row r="11" spans="2:30" ht="37.5" customHeight="1">
      <c r="B11" s="469"/>
      <c r="C11" s="470"/>
      <c r="D11" s="470"/>
      <c r="E11" s="470"/>
      <c r="F11" s="375"/>
      <c r="G11" s="465"/>
      <c r="H11" s="465"/>
      <c r="I11" s="375"/>
      <c r="J11" s="465"/>
      <c r="K11" s="465"/>
      <c r="L11" s="465"/>
      <c r="M11" s="466"/>
      <c r="N11" s="375"/>
      <c r="O11" s="465"/>
      <c r="P11" s="465"/>
      <c r="Q11" s="465"/>
      <c r="R11" s="465"/>
      <c r="S11" s="465"/>
      <c r="T11" s="465"/>
      <c r="U11" s="466"/>
      <c r="V11" s="471"/>
      <c r="W11" s="472"/>
      <c r="X11" s="472"/>
      <c r="Y11" s="472"/>
      <c r="Z11" s="472"/>
      <c r="AA11" s="473"/>
    </row>
    <row r="12" spans="2:30" ht="37.5" customHeight="1" thickBot="1">
      <c r="B12" s="469"/>
      <c r="C12" s="470"/>
      <c r="D12" s="470"/>
      <c r="E12" s="470"/>
      <c r="F12" s="375"/>
      <c r="G12" s="465"/>
      <c r="H12" s="466"/>
      <c r="I12" s="375"/>
      <c r="J12" s="465"/>
      <c r="K12" s="465"/>
      <c r="L12" s="465"/>
      <c r="M12" s="466"/>
      <c r="N12" s="420"/>
      <c r="O12" s="501"/>
      <c r="P12" s="501"/>
      <c r="Q12" s="501"/>
      <c r="R12" s="501"/>
      <c r="S12" s="501"/>
      <c r="T12" s="501"/>
      <c r="U12" s="502"/>
      <c r="V12" s="503"/>
      <c r="W12" s="504"/>
      <c r="X12" s="504"/>
      <c r="Y12" s="504"/>
      <c r="Z12" s="504"/>
      <c r="AA12" s="505"/>
    </row>
    <row r="13" spans="2:30" ht="32.25" customHeight="1" thickBot="1">
      <c r="B13" s="520" t="s">
        <v>
179</v>
      </c>
      <c r="C13" s="501"/>
      <c r="D13" s="501"/>
      <c r="E13" s="501"/>
      <c r="F13" s="501"/>
      <c r="G13" s="501"/>
      <c r="H13" s="501"/>
      <c r="I13" s="501"/>
      <c r="J13" s="501"/>
      <c r="K13" s="501"/>
      <c r="L13" s="501"/>
      <c r="M13" s="501"/>
      <c r="N13" s="501"/>
      <c r="O13" s="501"/>
      <c r="P13" s="501"/>
      <c r="Q13" s="501"/>
      <c r="R13" s="501"/>
      <c r="S13" s="501"/>
      <c r="T13" s="501"/>
      <c r="U13" s="521"/>
      <c r="V13" s="506">
        <f>
SUM(V10:AA12)</f>
        <v>
0</v>
      </c>
      <c r="W13" s="507"/>
      <c r="X13" s="507"/>
      <c r="Y13" s="507"/>
      <c r="Z13" s="507"/>
      <c r="AA13" s="508"/>
    </row>
    <row r="14" spans="2:30" ht="33" customHeight="1" thickBot="1">
      <c r="B14" s="512" t="s">
        <v>
180</v>
      </c>
      <c r="C14" s="513"/>
      <c r="D14" s="513"/>
      <c r="E14" s="513"/>
      <c r="F14" s="513"/>
      <c r="G14" s="513"/>
      <c r="H14" s="513"/>
      <c r="I14" s="513"/>
      <c r="J14" s="513"/>
      <c r="K14" s="513"/>
      <c r="L14" s="513"/>
      <c r="M14" s="513"/>
      <c r="N14" s="513"/>
      <c r="O14" s="513"/>
      <c r="P14" s="513"/>
      <c r="Q14" s="513"/>
      <c r="R14" s="513"/>
      <c r="S14" s="513"/>
      <c r="T14" s="513"/>
      <c r="U14" s="514"/>
      <c r="V14" s="515">
        <f>
SUM(V8,V13)</f>
        <v>
1000000</v>
      </c>
      <c r="W14" s="516"/>
      <c r="X14" s="516"/>
      <c r="Y14" s="516"/>
      <c r="Z14" s="516"/>
      <c r="AA14" s="517"/>
      <c r="AB14" s="29">
        <f>
SUM(V14)</f>
        <v>
1000000</v>
      </c>
    </row>
    <row r="15" spans="2:30" ht="37.5" customHeight="1" thickBot="1">
      <c r="B15" s="518" t="s">
        <v>
255</v>
      </c>
      <c r="C15" s="489"/>
      <c r="D15" s="489"/>
      <c r="E15" s="489"/>
      <c r="F15" s="489"/>
      <c r="G15" s="489"/>
      <c r="H15" s="489"/>
      <c r="I15" s="489"/>
      <c r="J15" s="489"/>
      <c r="K15" s="489"/>
      <c r="L15" s="489"/>
      <c r="M15" s="489"/>
      <c r="N15" s="489"/>
      <c r="O15" s="489"/>
      <c r="P15" s="489"/>
      <c r="Q15" s="489"/>
      <c r="R15" s="489"/>
      <c r="S15" s="489"/>
      <c r="T15" s="489"/>
      <c r="U15" s="519"/>
      <c r="V15" s="509">
        <f>
IF(10000000*4/3&lt;=V14,ROUNDUP(10000000*4/3,0),IF((AC1+1)*1000000*4/3&lt;=V14,ROUNDUP((AC1+1)*1000000*4/3,0),V14))</f>
        <v>
1000000</v>
      </c>
      <c r="W15" s="510"/>
      <c r="X15" s="510"/>
      <c r="Y15" s="510"/>
      <c r="Z15" s="510"/>
      <c r="AA15" s="511"/>
    </row>
    <row r="16" spans="2:30" ht="43.5" customHeight="1" thickBot="1">
      <c r="B16" s="486" t="s">
        <v>
259</v>
      </c>
      <c r="C16" s="487"/>
      <c r="D16" s="487"/>
      <c r="E16" s="487"/>
      <c r="F16" s="487"/>
      <c r="G16" s="487"/>
      <c r="H16" s="487"/>
      <c r="I16" s="487"/>
      <c r="J16" s="487"/>
      <c r="K16" s="487"/>
      <c r="L16" s="487"/>
      <c r="M16" s="487"/>
      <c r="N16" s="487"/>
      <c r="O16" s="487"/>
      <c r="P16" s="487"/>
      <c r="Q16" s="487"/>
      <c r="R16" s="487"/>
      <c r="S16" s="487"/>
      <c r="T16" s="487"/>
      <c r="U16" s="487"/>
      <c r="V16" s="482">
        <f>
IF(AB16&gt;=AC16,IF((AC1+1)*1000000&gt;V15*3/4,INT(V15*3/4),(AC1+1)*1000000),"対象外")</f>
        <v>
750000</v>
      </c>
      <c r="W16" s="483"/>
      <c r="X16" s="483"/>
      <c r="Y16" s="483"/>
      <c r="Z16" s="483"/>
      <c r="AA16" s="484"/>
      <c r="AB16" s="30">
        <f>
V8/V15</f>
        <v>
1</v>
      </c>
      <c r="AC16" s="1">
        <f>
1/6</f>
        <v>
0.16666666666666666</v>
      </c>
      <c r="AD16" s="1" t="s">
        <v>
176</v>
      </c>
    </row>
    <row r="17" spans="2:28">
      <c r="B17" s="1" t="s">
        <v>
76</v>
      </c>
    </row>
    <row r="18" spans="2:28">
      <c r="B18" s="1" t="s">
        <v>
260</v>
      </c>
    </row>
    <row r="19" spans="2:28">
      <c r="B19" s="1" t="s">
        <v>
261</v>
      </c>
    </row>
    <row r="20" spans="2:28">
      <c r="B20" s="89"/>
    </row>
    <row r="21" spans="2:28" ht="42.75" customHeight="1" thickBot="1">
      <c r="B21" s="1" t="s">
        <v>
151</v>
      </c>
    </row>
    <row r="22" spans="2:28" ht="36" customHeight="1" thickBot="1">
      <c r="B22" s="558" t="s">
        <v>
9</v>
      </c>
      <c r="C22" s="559"/>
      <c r="D22" s="559"/>
      <c r="E22" s="559"/>
      <c r="F22" s="488" t="s">
        <v>
66</v>
      </c>
      <c r="G22" s="489"/>
      <c r="H22" s="489"/>
      <c r="I22" s="489"/>
      <c r="J22" s="489"/>
      <c r="K22" s="489"/>
      <c r="L22" s="489"/>
      <c r="M22" s="490"/>
      <c r="N22" s="522" t="s">
        <v>
67</v>
      </c>
      <c r="O22" s="489"/>
      <c r="P22" s="489"/>
      <c r="Q22" s="489"/>
      <c r="R22" s="489"/>
      <c r="S22" s="489"/>
      <c r="T22" s="489"/>
      <c r="U22" s="490"/>
      <c r="V22" s="522" t="s">
        <v>
181</v>
      </c>
      <c r="W22" s="513"/>
      <c r="X22" s="513"/>
      <c r="Y22" s="513"/>
      <c r="Z22" s="513"/>
      <c r="AA22" s="514"/>
    </row>
    <row r="23" spans="2:28" ht="63" customHeight="1">
      <c r="B23" s="542" t="s">
        <v>
90</v>
      </c>
      <c r="C23" s="543"/>
      <c r="D23" s="543"/>
      <c r="E23" s="543"/>
      <c r="F23" s="399" t="s">
        <v>
164</v>
      </c>
      <c r="G23" s="399"/>
      <c r="H23" s="399"/>
      <c r="I23" s="485" t="s">
        <v>
469</v>
      </c>
      <c r="J23" s="485"/>
      <c r="K23" s="485"/>
      <c r="L23" s="485"/>
      <c r="M23" s="485"/>
      <c r="N23" s="566" t="s">
        <v>
470</v>
      </c>
      <c r="O23" s="567"/>
      <c r="P23" s="567"/>
      <c r="Q23" s="567"/>
      <c r="R23" s="567"/>
      <c r="S23" s="567"/>
      <c r="T23" s="567"/>
      <c r="U23" s="568"/>
      <c r="V23" s="569">
        <v>
90000</v>
      </c>
      <c r="W23" s="570"/>
      <c r="X23" s="570"/>
      <c r="Y23" s="570"/>
      <c r="Z23" s="570"/>
      <c r="AA23" s="571"/>
    </row>
    <row r="24" spans="2:28" ht="24.75" customHeight="1">
      <c r="B24" s="542"/>
      <c r="C24" s="543"/>
      <c r="D24" s="543"/>
      <c r="E24" s="543"/>
      <c r="F24" s="374"/>
      <c r="G24" s="374"/>
      <c r="H24" s="374"/>
      <c r="I24" s="374"/>
      <c r="J24" s="374"/>
      <c r="K24" s="374"/>
      <c r="L24" s="374"/>
      <c r="M24" s="374"/>
      <c r="N24" s="498"/>
      <c r="O24" s="499"/>
      <c r="P24" s="499"/>
      <c r="Q24" s="499"/>
      <c r="R24" s="499"/>
      <c r="S24" s="499"/>
      <c r="T24" s="499"/>
      <c r="U24" s="500"/>
      <c r="V24" s="527"/>
      <c r="W24" s="528"/>
      <c r="X24" s="528"/>
      <c r="Y24" s="528"/>
      <c r="Z24" s="528"/>
      <c r="AA24" s="529"/>
    </row>
    <row r="25" spans="2:28" ht="32.25" customHeight="1" thickBot="1">
      <c r="B25" s="542"/>
      <c r="C25" s="543"/>
      <c r="D25" s="543"/>
      <c r="E25" s="543"/>
      <c r="F25" s="374"/>
      <c r="G25" s="374"/>
      <c r="H25" s="374"/>
      <c r="I25" s="374"/>
      <c r="J25" s="374"/>
      <c r="K25" s="374"/>
      <c r="L25" s="374"/>
      <c r="M25" s="374"/>
      <c r="N25" s="375"/>
      <c r="O25" s="465"/>
      <c r="P25" s="465"/>
      <c r="Q25" s="465"/>
      <c r="R25" s="465"/>
      <c r="S25" s="465"/>
      <c r="T25" s="465"/>
      <c r="U25" s="466"/>
      <c r="V25" s="560"/>
      <c r="W25" s="561"/>
      <c r="X25" s="561"/>
      <c r="Y25" s="561"/>
      <c r="Z25" s="561"/>
      <c r="AA25" s="562"/>
    </row>
    <row r="26" spans="2:28" ht="30" customHeight="1" thickBot="1">
      <c r="B26" s="520" t="s">
        <v>
48</v>
      </c>
      <c r="C26" s="501"/>
      <c r="D26" s="501"/>
      <c r="E26" s="501"/>
      <c r="F26" s="501"/>
      <c r="G26" s="501"/>
      <c r="H26" s="501"/>
      <c r="I26" s="501"/>
      <c r="J26" s="501"/>
      <c r="K26" s="501"/>
      <c r="L26" s="501"/>
      <c r="M26" s="501"/>
      <c r="N26" s="501"/>
      <c r="O26" s="501"/>
      <c r="P26" s="501"/>
      <c r="Q26" s="501"/>
      <c r="R26" s="501"/>
      <c r="S26" s="501"/>
      <c r="T26" s="501"/>
      <c r="U26" s="501"/>
      <c r="V26" s="506">
        <f>
SUM(V23:AA25)</f>
        <v>
90000</v>
      </c>
      <c r="W26" s="507"/>
      <c r="X26" s="507"/>
      <c r="Y26" s="507"/>
      <c r="Z26" s="507"/>
      <c r="AA26" s="508"/>
    </row>
    <row r="27" spans="2:28" ht="43.5" customHeight="1" thickBot="1">
      <c r="B27" s="491" t="s">
        <v>
177</v>
      </c>
      <c r="C27" s="492"/>
      <c r="D27" s="492"/>
      <c r="E27" s="492"/>
      <c r="F27" s="492"/>
      <c r="G27" s="492"/>
      <c r="H27" s="492"/>
      <c r="I27" s="492"/>
      <c r="J27" s="492"/>
      <c r="K27" s="492"/>
      <c r="L27" s="492"/>
      <c r="M27" s="492"/>
      <c r="N27" s="492"/>
      <c r="O27" s="492"/>
      <c r="P27" s="492"/>
      <c r="Q27" s="492"/>
      <c r="R27" s="492"/>
      <c r="S27" s="492"/>
      <c r="T27" s="492"/>
      <c r="U27" s="493"/>
      <c r="V27" s="563">
        <f>
IF(AB28&gt;V16,V16,AB28)</f>
        <v>
90000</v>
      </c>
      <c r="W27" s="564"/>
      <c r="X27" s="564"/>
      <c r="Y27" s="564"/>
      <c r="Z27" s="564"/>
      <c r="AA27" s="565"/>
    </row>
    <row r="28" spans="2:28" ht="49.5" customHeight="1" thickBot="1">
      <c r="B28" s="486" t="s">
        <v>
262</v>
      </c>
      <c r="C28" s="487"/>
      <c r="D28" s="487"/>
      <c r="E28" s="487"/>
      <c r="F28" s="487"/>
      <c r="G28" s="487"/>
      <c r="H28" s="487"/>
      <c r="I28" s="487"/>
      <c r="J28" s="487"/>
      <c r="K28" s="487"/>
      <c r="L28" s="487"/>
      <c r="M28" s="487"/>
      <c r="N28" s="487"/>
      <c r="O28" s="487"/>
      <c r="P28" s="487"/>
      <c r="Q28" s="487"/>
      <c r="R28" s="487"/>
      <c r="S28" s="487"/>
      <c r="T28" s="487"/>
      <c r="U28" s="544"/>
      <c r="V28" s="545">
        <f>
+V27</f>
        <v>
90000</v>
      </c>
      <c r="W28" s="546"/>
      <c r="X28" s="546"/>
      <c r="Y28" s="546"/>
      <c r="Z28" s="546"/>
      <c r="AA28" s="547"/>
      <c r="AB28" s="1">
        <f>
IF((AC2+1)*500000&gt;V26,V26,(AC2+1)*500000)</f>
        <v>
90000</v>
      </c>
    </row>
    <row r="29" spans="2:28" ht="40.5" customHeight="1" thickBot="1">
      <c r="B29" s="1" t="s">
        <v>
261</v>
      </c>
    </row>
    <row r="30" spans="2:28" ht="40.5" customHeight="1" thickBot="1">
      <c r="B30" s="491" t="s">
        <v>
182</v>
      </c>
      <c r="C30" s="492"/>
      <c r="D30" s="492"/>
      <c r="E30" s="492"/>
      <c r="F30" s="492"/>
      <c r="G30" s="492"/>
      <c r="H30" s="492"/>
      <c r="I30" s="492"/>
      <c r="J30" s="492"/>
      <c r="K30" s="492"/>
      <c r="L30" s="492"/>
      <c r="M30" s="492"/>
      <c r="N30" s="492"/>
      <c r="O30" s="492"/>
      <c r="P30" s="492"/>
      <c r="Q30" s="492"/>
      <c r="R30" s="492"/>
      <c r="S30" s="492"/>
      <c r="T30" s="492"/>
      <c r="U30" s="494"/>
      <c r="V30" s="495">
        <f>
SUM(V26,V14)</f>
        <v>
1090000</v>
      </c>
      <c r="W30" s="496"/>
      <c r="X30" s="496"/>
      <c r="Y30" s="496"/>
      <c r="Z30" s="496"/>
      <c r="AA30" s="497"/>
    </row>
    <row r="31" spans="2:28" ht="43.5" customHeight="1" thickBot="1">
      <c r="B31" s="491" t="s">
        <v>
185</v>
      </c>
      <c r="C31" s="492"/>
      <c r="D31" s="492"/>
      <c r="E31" s="492"/>
      <c r="F31" s="492"/>
      <c r="G31" s="492"/>
      <c r="H31" s="492"/>
      <c r="I31" s="492"/>
      <c r="J31" s="492"/>
      <c r="K31" s="492"/>
      <c r="L31" s="492"/>
      <c r="M31" s="492"/>
      <c r="N31" s="492"/>
      <c r="O31" s="492"/>
      <c r="P31" s="492"/>
      <c r="Q31" s="492"/>
      <c r="R31" s="492"/>
      <c r="S31" s="492"/>
      <c r="T31" s="492"/>
      <c r="U31" s="494"/>
      <c r="V31" s="495">
        <f>
SUM(V27,V15)</f>
        <v>
1090000</v>
      </c>
      <c r="W31" s="496"/>
      <c r="X31" s="496"/>
      <c r="Y31" s="496"/>
      <c r="Z31" s="496"/>
      <c r="AA31" s="497"/>
    </row>
    <row r="32" spans="2:28" ht="49.5" customHeight="1" thickTop="1" thickBot="1">
      <c r="B32" s="486" t="s">
        <v>
263</v>
      </c>
      <c r="C32" s="487"/>
      <c r="D32" s="487"/>
      <c r="E32" s="487"/>
      <c r="F32" s="487"/>
      <c r="G32" s="487"/>
      <c r="H32" s="487"/>
      <c r="I32" s="487"/>
      <c r="J32" s="487"/>
      <c r="K32" s="487"/>
      <c r="L32" s="487"/>
      <c r="M32" s="487"/>
      <c r="N32" s="487"/>
      <c r="O32" s="487"/>
      <c r="P32" s="487"/>
      <c r="Q32" s="487"/>
      <c r="R32" s="487"/>
      <c r="S32" s="487"/>
      <c r="T32" s="487"/>
      <c r="U32" s="487"/>
      <c r="V32" s="548">
        <f>
IF(SUM(V16,V28)&lt;=(AC1+1)*1500000,SUM(V16,V28),(AC1+1)*1500000)</f>
        <v>
840000</v>
      </c>
      <c r="W32" s="549"/>
      <c r="X32" s="549"/>
      <c r="Y32" s="549"/>
      <c r="Z32" s="549"/>
      <c r="AA32" s="550"/>
    </row>
    <row r="34" spans="2:27">
      <c r="B34" s="1" t="s">
        <v>
302</v>
      </c>
      <c r="M34" s="26"/>
      <c r="P34" s="1" t="s">
        <v>
54</v>
      </c>
      <c r="AA34" s="26"/>
    </row>
    <row r="35" spans="2:27" ht="27.75" customHeight="1">
      <c r="B35" s="552" t="s">
        <v>
50</v>
      </c>
      <c r="C35" s="552"/>
      <c r="D35" s="552"/>
      <c r="E35" s="552"/>
      <c r="F35" s="552" t="s">
        <v>
144</v>
      </c>
      <c r="G35" s="552"/>
      <c r="H35" s="552"/>
      <c r="I35" s="552"/>
      <c r="J35" s="552" t="s">
        <v>
55</v>
      </c>
      <c r="K35" s="552"/>
      <c r="L35" s="552"/>
      <c r="M35" s="552"/>
      <c r="P35" s="552" t="s">
        <v>
50</v>
      </c>
      <c r="Q35" s="552"/>
      <c r="R35" s="552"/>
      <c r="S35" s="552"/>
      <c r="T35" s="552" t="s">
        <v>
144</v>
      </c>
      <c r="U35" s="552"/>
      <c r="V35" s="552"/>
      <c r="W35" s="552"/>
      <c r="X35" s="552" t="s">
        <v>
55</v>
      </c>
      <c r="Y35" s="552"/>
      <c r="Z35" s="552"/>
      <c r="AA35" s="552"/>
    </row>
    <row r="36" spans="2:27" ht="34.5" customHeight="1">
      <c r="B36" s="474" t="s">
        <v>
51</v>
      </c>
      <c r="C36" s="474"/>
      <c r="D36" s="474"/>
      <c r="E36" s="474"/>
      <c r="F36" s="476">
        <v>
250000</v>
      </c>
      <c r="G36" s="476"/>
      <c r="H36" s="476"/>
      <c r="I36" s="476"/>
      <c r="J36" s="553"/>
      <c r="K36" s="553"/>
      <c r="L36" s="553"/>
      <c r="M36" s="553"/>
      <c r="P36" s="478" t="s">
        <v>
56</v>
      </c>
      <c r="Q36" s="478"/>
      <c r="R36" s="478"/>
      <c r="S36" s="478"/>
      <c r="T36" s="475">
        <v>
840000</v>
      </c>
      <c r="U36" s="475"/>
      <c r="V36" s="475"/>
      <c r="W36" s="475"/>
      <c r="X36" s="377"/>
      <c r="Y36" s="377"/>
      <c r="Z36" s="377"/>
      <c r="AA36" s="377"/>
    </row>
    <row r="37" spans="2:27" ht="36" customHeight="1">
      <c r="B37" s="474" t="s">
        <v>
59</v>
      </c>
      <c r="C37" s="474"/>
      <c r="D37" s="474"/>
      <c r="E37" s="474"/>
      <c r="F37" s="476">
        <f>
+V32</f>
        <v>
840000</v>
      </c>
      <c r="G37" s="476"/>
      <c r="H37" s="476"/>
      <c r="I37" s="476"/>
      <c r="J37" s="479" t="str">
        <f>
IF(T37+T38+T36=F37,"","×")</f>
        <v/>
      </c>
      <c r="K37" s="480"/>
      <c r="L37" s="480"/>
      <c r="M37" s="481"/>
      <c r="P37" s="478" t="s">
        <v>
57</v>
      </c>
      <c r="Q37" s="478"/>
      <c r="R37" s="478"/>
      <c r="S37" s="478"/>
      <c r="T37" s="475"/>
      <c r="U37" s="475"/>
      <c r="V37" s="475"/>
      <c r="W37" s="475"/>
      <c r="X37" s="377"/>
      <c r="Y37" s="377"/>
      <c r="Z37" s="377"/>
      <c r="AA37" s="377"/>
    </row>
    <row r="38" spans="2:27" ht="36" customHeight="1">
      <c r="B38" s="474" t="s">
        <v>
52</v>
      </c>
      <c r="C38" s="474"/>
      <c r="D38" s="474"/>
      <c r="E38" s="474"/>
      <c r="F38" s="476"/>
      <c r="G38" s="476"/>
      <c r="H38" s="476"/>
      <c r="I38" s="476"/>
      <c r="J38" s="377"/>
      <c r="K38" s="377"/>
      <c r="L38" s="377"/>
      <c r="M38" s="377"/>
      <c r="P38" s="551" t="s">
        <v>
58</v>
      </c>
      <c r="Q38" s="551"/>
      <c r="R38" s="551"/>
      <c r="S38" s="551"/>
      <c r="T38" s="475"/>
      <c r="U38" s="475"/>
      <c r="V38" s="475"/>
      <c r="W38" s="475"/>
      <c r="X38" s="377"/>
      <c r="Y38" s="377"/>
      <c r="Z38" s="377"/>
      <c r="AA38" s="377"/>
    </row>
    <row r="39" spans="2:27" ht="35.25" customHeight="1">
      <c r="B39" s="474" t="s">
        <v>
53</v>
      </c>
      <c r="C39" s="474"/>
      <c r="D39" s="474"/>
      <c r="E39" s="474"/>
      <c r="F39" s="476"/>
      <c r="G39" s="476"/>
      <c r="H39" s="476"/>
      <c r="I39" s="476"/>
      <c r="J39" s="377"/>
      <c r="K39" s="377"/>
      <c r="L39" s="377"/>
      <c r="M39" s="377"/>
    </row>
    <row r="40" spans="2:27" ht="28.5" customHeight="1">
      <c r="B40" s="474" t="s">
        <v>
60</v>
      </c>
      <c r="C40" s="474"/>
      <c r="D40" s="474"/>
      <c r="E40" s="474"/>
      <c r="F40" s="476">
        <f>
SUM(F36:I39)</f>
        <v>
1090000</v>
      </c>
      <c r="G40" s="476"/>
      <c r="H40" s="476"/>
      <c r="I40" s="476"/>
      <c r="J40" s="477" t="str">
        <f>
IF(V30=F40,"","×")</f>
        <v/>
      </c>
      <c r="K40" s="477"/>
      <c r="L40" s="477"/>
      <c r="M40" s="477"/>
    </row>
    <row r="41" spans="2:27" ht="21.75" customHeight="1">
      <c r="B41" s="554" t="s">
        <v>
75</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row>
    <row r="42" spans="2:27" ht="23.25" customHeight="1">
      <c r="B42" s="554" t="s">
        <v>
303</v>
      </c>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row>
    <row r="43" spans="2:27" ht="33" customHeight="1" thickBot="1">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row>
    <row r="44" spans="2:27" ht="33" customHeight="1">
      <c r="O44" s="555" t="s">
        <v>
609</v>
      </c>
      <c r="P44" s="556"/>
      <c r="Q44" s="556"/>
      <c r="R44" s="556"/>
      <c r="S44" s="556"/>
      <c r="T44" s="556"/>
      <c r="U44" s="556"/>
      <c r="V44" s="556"/>
      <c r="W44" s="556"/>
      <c r="X44" s="556"/>
      <c r="Y44" s="556"/>
      <c r="Z44" s="556"/>
      <c r="AA44" s="557"/>
    </row>
    <row r="45" spans="2:27" ht="33" customHeight="1">
      <c r="O45" s="376" t="s">
        <v>
239</v>
      </c>
      <c r="P45" s="377"/>
      <c r="Q45" s="377"/>
      <c r="R45" s="377"/>
      <c r="S45" s="377"/>
      <c r="T45" s="377"/>
      <c r="U45" s="377"/>
      <c r="V45" s="377"/>
      <c r="W45" s="377"/>
      <c r="X45" s="377" t="s">
        <v>
175</v>
      </c>
      <c r="Y45" s="377"/>
      <c r="Z45" s="377" t="s">
        <v>
49</v>
      </c>
      <c r="AA45" s="378"/>
    </row>
    <row r="46" spans="2:27" ht="36.75" customHeight="1" thickBot="1">
      <c r="O46" s="429" t="s">
        <v>
1</v>
      </c>
      <c r="P46" s="430"/>
      <c r="Q46" s="540"/>
      <c r="R46" s="541"/>
      <c r="S46" s="430"/>
      <c r="T46" s="430"/>
      <c r="U46" s="430"/>
      <c r="V46" s="430"/>
      <c r="W46" s="430"/>
      <c r="X46" s="430"/>
      <c r="Y46" s="430"/>
      <c r="Z46" s="430"/>
      <c r="AA46" s="431"/>
    </row>
  </sheetData>
  <mergeCells count="117">
    <mergeCell ref="B42:AA42"/>
    <mergeCell ref="O44:AA44"/>
    <mergeCell ref="O45:P45"/>
    <mergeCell ref="Q45:W45"/>
    <mergeCell ref="X45:Y45"/>
    <mergeCell ref="Z45:AA45"/>
    <mergeCell ref="F23:H23"/>
    <mergeCell ref="B22:E22"/>
    <mergeCell ref="N25:U25"/>
    <mergeCell ref="V25:AA25"/>
    <mergeCell ref="V27:AA27"/>
    <mergeCell ref="V26:AA26"/>
    <mergeCell ref="P37:S37"/>
    <mergeCell ref="B30:U30"/>
    <mergeCell ref="V30:AA30"/>
    <mergeCell ref="B23:E23"/>
    <mergeCell ref="N22:U22"/>
    <mergeCell ref="V22:AA22"/>
    <mergeCell ref="N23:U23"/>
    <mergeCell ref="V23:AA23"/>
    <mergeCell ref="B41:AA41"/>
    <mergeCell ref="B38:E38"/>
    <mergeCell ref="F38:I38"/>
    <mergeCell ref="J38:M38"/>
    <mergeCell ref="O46:Q46"/>
    <mergeCell ref="R46:AA46"/>
    <mergeCell ref="V24:AA24"/>
    <mergeCell ref="B25:E25"/>
    <mergeCell ref="F25:H25"/>
    <mergeCell ref="I25:M25"/>
    <mergeCell ref="B28:U28"/>
    <mergeCell ref="V28:AA28"/>
    <mergeCell ref="B32:U32"/>
    <mergeCell ref="V32:AA32"/>
    <mergeCell ref="P38:S38"/>
    <mergeCell ref="T38:W38"/>
    <mergeCell ref="X38:AA38"/>
    <mergeCell ref="X35:AA35"/>
    <mergeCell ref="F36:I36"/>
    <mergeCell ref="J36:M36"/>
    <mergeCell ref="F35:I35"/>
    <mergeCell ref="P35:S35"/>
    <mergeCell ref="T35:W35"/>
    <mergeCell ref="I24:M24"/>
    <mergeCell ref="B24:E24"/>
    <mergeCell ref="B26:U26"/>
    <mergeCell ref="B35:E35"/>
    <mergeCell ref="J35:M35"/>
    <mergeCell ref="B3:E3"/>
    <mergeCell ref="N3:U3"/>
    <mergeCell ref="V3:AA3"/>
    <mergeCell ref="B4:AA4"/>
    <mergeCell ref="B5:E5"/>
    <mergeCell ref="N5:U5"/>
    <mergeCell ref="V5:AA5"/>
    <mergeCell ref="B6:E6"/>
    <mergeCell ref="V8:AA8"/>
    <mergeCell ref="N7:U7"/>
    <mergeCell ref="V7:AA7"/>
    <mergeCell ref="B8:U8"/>
    <mergeCell ref="B7:E7"/>
    <mergeCell ref="N6:U6"/>
    <mergeCell ref="V6:AA6"/>
    <mergeCell ref="F3:H3"/>
    <mergeCell ref="I3:M3"/>
    <mergeCell ref="F5:H5"/>
    <mergeCell ref="I5:M5"/>
    <mergeCell ref="I6:M6"/>
    <mergeCell ref="I7:M7"/>
    <mergeCell ref="V16:AA16"/>
    <mergeCell ref="I23:M23"/>
    <mergeCell ref="B16:U16"/>
    <mergeCell ref="F24:H24"/>
    <mergeCell ref="F22:M22"/>
    <mergeCell ref="V11:AA11"/>
    <mergeCell ref="B27:U27"/>
    <mergeCell ref="B31:U31"/>
    <mergeCell ref="V31:AA31"/>
    <mergeCell ref="N24:U24"/>
    <mergeCell ref="B12:E12"/>
    <mergeCell ref="N12:U12"/>
    <mergeCell ref="V12:AA12"/>
    <mergeCell ref="V13:AA13"/>
    <mergeCell ref="V15:AA15"/>
    <mergeCell ref="B14:U14"/>
    <mergeCell ref="V14:AA14"/>
    <mergeCell ref="N11:U11"/>
    <mergeCell ref="B11:E11"/>
    <mergeCell ref="B15:U15"/>
    <mergeCell ref="B13:U13"/>
    <mergeCell ref="B36:E36"/>
    <mergeCell ref="X37:AA37"/>
    <mergeCell ref="B39:E39"/>
    <mergeCell ref="T37:W37"/>
    <mergeCell ref="F39:I39"/>
    <mergeCell ref="J39:M39"/>
    <mergeCell ref="B40:E40"/>
    <mergeCell ref="F40:I40"/>
    <mergeCell ref="J40:M40"/>
    <mergeCell ref="P36:S36"/>
    <mergeCell ref="T36:W36"/>
    <mergeCell ref="X36:AA36"/>
    <mergeCell ref="B37:E37"/>
    <mergeCell ref="F37:I37"/>
    <mergeCell ref="J37:M37"/>
    <mergeCell ref="F10:H10"/>
    <mergeCell ref="I10:M10"/>
    <mergeCell ref="F11:H11"/>
    <mergeCell ref="I11:M11"/>
    <mergeCell ref="I12:M12"/>
    <mergeCell ref="F12:H12"/>
    <mergeCell ref="F7:H7"/>
    <mergeCell ref="F6:H6"/>
    <mergeCell ref="B9:AA9"/>
    <mergeCell ref="B10:E10"/>
    <mergeCell ref="N10:U10"/>
    <mergeCell ref="V10:AA10"/>
  </mergeCells>
  <phoneticPr fontId="6"/>
  <dataValidations count="3">
    <dataValidation type="list" allowBlank="1" showInputMessage="1" showErrorMessage="1" sqref="Z45:AA45">
      <formula1>
"□,■"</formula1>
    </dataValidation>
    <dataValidation type="list" allowBlank="1" showInputMessage="1" showErrorMessage="1" sqref="B5:E7 B10:E12">
      <formula1>
"①機械装置等費, ②広報費, ③展示会等出展費その他販売活動費, ④旅費, ⑤開発・取得費, ⑥雑役務費, ⑦借料, ⑧専門家謝金, ⑨専門家旅費, ⑩施設処分費, ⑪委託費, ⑫外注費"</formula1>
    </dataValidation>
    <dataValidation type="list" allowBlank="1" showInputMessage="1" showErrorMessage="1" sqref="B23:E25">
      <formula1>
"①消毒費用, ②マスク費用, ③清掃費用, ④飛沫対策費用, ⑤換気費用, ⑥その他の衛生管理費用, ⑦ＰＲ費用"</formula1>
    </dataValidation>
  </dataValidations>
  <pageMargins left="0.70866141732283472" right="0.70866141732283472" top="0.74803149606299213" bottom="0.74803149606299213" header="0.31496062992125984" footer="0.31496062992125984"/>
  <headerFooter>
    <oddHeader>
&amp;R&amp;F</oddHeader>
  </headerFooter>
  <rowBreaks count="1" manualBreakCount="1">
    <brk id="20"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view="pageBreakPreview" topLeftCell="A22" zoomScale="90" zoomScaleNormal="80" zoomScaleSheetLayoutView="90" workbookViewId="0">
      <selection activeCell="A3" sqref="A3:E3"/>
    </sheetView>
  </sheetViews>
  <sheetFormatPr defaultColWidth="9.140625" defaultRowHeight="14.25"/>
  <cols>
    <col min="1" max="1" width="5.85546875" style="70" customWidth="1"/>
    <col min="2" max="2" width="23.28515625" style="70" customWidth="1"/>
    <col min="3" max="3" width="8.140625" style="70" customWidth="1"/>
    <col min="4" max="4" width="8.140625" style="3" customWidth="1"/>
    <col min="5" max="5" width="52.28515625" style="70" customWidth="1"/>
    <col min="6" max="16384" width="9.140625" style="70"/>
  </cols>
  <sheetData>
    <row r="1" spans="1:11">
      <c r="A1" s="573" t="s">
        <v>
142</v>
      </c>
      <c r="B1" s="573"/>
    </row>
    <row r="2" spans="1:11" ht="18" customHeight="1"/>
    <row r="3" spans="1:11" ht="21">
      <c r="A3" s="574" t="s">
        <v>
143</v>
      </c>
      <c r="B3" s="574"/>
      <c r="C3" s="574"/>
      <c r="D3" s="574"/>
      <c r="E3" s="574"/>
      <c r="F3" s="4"/>
      <c r="G3" s="4"/>
      <c r="H3" s="4"/>
      <c r="I3" s="4"/>
      <c r="J3" s="4"/>
      <c r="K3" s="4"/>
    </row>
    <row r="4" spans="1:11" ht="17.25" customHeight="1"/>
    <row r="5" spans="1:11" ht="50.25" customHeight="1">
      <c r="A5" s="575" t="s">
        <v>
270</v>
      </c>
      <c r="B5" s="575"/>
      <c r="C5" s="575"/>
      <c r="D5" s="575"/>
      <c r="E5" s="575"/>
      <c r="F5" s="5"/>
      <c r="G5" s="5"/>
      <c r="H5" s="5"/>
      <c r="I5" s="5"/>
      <c r="J5" s="5"/>
      <c r="K5" s="5"/>
    </row>
    <row r="7" spans="1:11" ht="28.5">
      <c r="A7" s="576" t="s">
        <v>
110</v>
      </c>
      <c r="B7" s="576"/>
      <c r="C7" s="6" t="s">
        <v>
111</v>
      </c>
      <c r="D7" s="6" t="s">
        <v>
267</v>
      </c>
      <c r="E7" s="6" t="s">
        <v>
112</v>
      </c>
      <c r="F7" s="5"/>
      <c r="G7" s="5"/>
      <c r="H7" s="5"/>
    </row>
    <row r="8" spans="1:11" ht="24" customHeight="1">
      <c r="A8" s="577" t="s">
        <v>
113</v>
      </c>
      <c r="B8" s="572" t="s">
        <v>
114</v>
      </c>
      <c r="C8" s="2" t="s">
        <v>
49</v>
      </c>
      <c r="D8" s="2" t="s">
        <v>
8</v>
      </c>
      <c r="E8" s="8" t="s">
        <v>
115</v>
      </c>
    </row>
    <row r="9" spans="1:11" ht="24" customHeight="1">
      <c r="A9" s="577"/>
      <c r="B9" s="572"/>
      <c r="C9" s="2" t="s">
        <v>
49</v>
      </c>
      <c r="D9" s="2" t="s">
        <v>
49</v>
      </c>
      <c r="E9" s="8" t="s">
        <v>
116</v>
      </c>
    </row>
    <row r="10" spans="1:11" ht="24" customHeight="1">
      <c r="A10" s="577"/>
      <c r="B10" s="572"/>
      <c r="C10" s="2" t="s">
        <v>
49</v>
      </c>
      <c r="D10" s="2" t="s">
        <v>
49</v>
      </c>
      <c r="E10" s="8" t="s">
        <v>
117</v>
      </c>
    </row>
    <row r="11" spans="1:11" ht="24" customHeight="1">
      <c r="A11" s="577"/>
      <c r="B11" s="572"/>
      <c r="C11" s="2" t="s">
        <v>
49</v>
      </c>
      <c r="D11" s="2" t="s">
        <v>
49</v>
      </c>
      <c r="E11" s="8" t="s">
        <v>
118</v>
      </c>
    </row>
    <row r="12" spans="1:11" ht="24" customHeight="1">
      <c r="A12" s="577"/>
      <c r="B12" s="572" t="s">
        <v>
119</v>
      </c>
      <c r="C12" s="2" t="s">
        <v>
49</v>
      </c>
      <c r="D12" s="2" t="s">
        <v>
49</v>
      </c>
      <c r="E12" s="8" t="s">
        <v>
120</v>
      </c>
    </row>
    <row r="13" spans="1:11" ht="24" customHeight="1">
      <c r="A13" s="577"/>
      <c r="B13" s="572"/>
      <c r="C13" s="2" t="s">
        <v>
49</v>
      </c>
      <c r="D13" s="2" t="s">
        <v>
49</v>
      </c>
      <c r="E13" s="8" t="s">
        <v>
121</v>
      </c>
    </row>
    <row r="14" spans="1:11" ht="24" customHeight="1">
      <c r="A14" s="577"/>
      <c r="B14" s="572"/>
      <c r="C14" s="2" t="s">
        <v>
49</v>
      </c>
      <c r="D14" s="2" t="s">
        <v>
49</v>
      </c>
      <c r="E14" s="8" t="s">
        <v>
122</v>
      </c>
    </row>
    <row r="15" spans="1:11" ht="24" customHeight="1">
      <c r="A15" s="577"/>
      <c r="B15" s="572"/>
      <c r="C15" s="2" t="s">
        <v>
49</v>
      </c>
      <c r="D15" s="2" t="s">
        <v>
49</v>
      </c>
      <c r="E15" s="8" t="s">
        <v>
123</v>
      </c>
    </row>
    <row r="16" spans="1:11" ht="24" customHeight="1">
      <c r="A16" s="577"/>
      <c r="B16" s="572"/>
      <c r="C16" s="2" t="s">
        <v>
49</v>
      </c>
      <c r="D16" s="2" t="s">
        <v>
49</v>
      </c>
      <c r="E16" s="8" t="s">
        <v>
124</v>
      </c>
    </row>
    <row r="17" spans="1:5" ht="24" customHeight="1">
      <c r="A17" s="577"/>
      <c r="B17" s="572"/>
      <c r="C17" s="2" t="s">
        <v>
49</v>
      </c>
      <c r="D17" s="2" t="s">
        <v>
49</v>
      </c>
      <c r="E17" s="8" t="s">
        <v>
125</v>
      </c>
    </row>
    <row r="18" spans="1:5" ht="24" customHeight="1">
      <c r="A18" s="577"/>
      <c r="B18" s="572"/>
      <c r="C18" s="2" t="s">
        <v>
49</v>
      </c>
      <c r="D18" s="2" t="s">
        <v>
49</v>
      </c>
      <c r="E18" s="8" t="s">
        <v>
126</v>
      </c>
    </row>
    <row r="19" spans="1:5" ht="24" customHeight="1">
      <c r="A19" s="577"/>
      <c r="B19" s="572"/>
      <c r="C19" s="2" t="s">
        <v>
49</v>
      </c>
      <c r="D19" s="2" t="s">
        <v>
49</v>
      </c>
      <c r="E19" s="8" t="s">
        <v>
127</v>
      </c>
    </row>
    <row r="20" spans="1:5" ht="24" customHeight="1">
      <c r="A20" s="577"/>
      <c r="B20" s="572"/>
      <c r="C20" s="2" t="s">
        <v>
49</v>
      </c>
      <c r="D20" s="2" t="s">
        <v>
49</v>
      </c>
      <c r="E20" s="8" t="s">
        <v>
128</v>
      </c>
    </row>
    <row r="21" spans="1:5" ht="24" customHeight="1">
      <c r="A21" s="577"/>
      <c r="B21" s="572"/>
      <c r="C21" s="2" t="s">
        <v>
49</v>
      </c>
      <c r="D21" s="2" t="s">
        <v>
49</v>
      </c>
      <c r="E21" s="8" t="s">
        <v>
129</v>
      </c>
    </row>
    <row r="22" spans="1:5" ht="24" customHeight="1">
      <c r="A22" s="577"/>
      <c r="B22" s="572"/>
      <c r="C22" s="2" t="s">
        <v>
49</v>
      </c>
      <c r="D22" s="2" t="s">
        <v>
49</v>
      </c>
      <c r="E22" s="8" t="s">
        <v>
130</v>
      </c>
    </row>
    <row r="23" spans="1:5" ht="28.5">
      <c r="A23" s="577"/>
      <c r="B23" s="572"/>
      <c r="C23" s="2" t="s">
        <v>
49</v>
      </c>
      <c r="D23" s="2" t="s">
        <v>
49</v>
      </c>
      <c r="E23" s="8" t="s">
        <v>
131</v>
      </c>
    </row>
    <row r="24" spans="1:5" ht="24" customHeight="1">
      <c r="A24" s="577"/>
      <c r="B24" s="572"/>
      <c r="C24" s="2" t="s">
        <v>
49</v>
      </c>
      <c r="D24" s="2" t="s">
        <v>
49</v>
      </c>
      <c r="E24" s="8" t="s">
        <v>
132</v>
      </c>
    </row>
    <row r="25" spans="1:5" ht="24" customHeight="1">
      <c r="A25" s="577"/>
      <c r="B25" s="572"/>
      <c r="C25" s="2" t="s">
        <v>
49</v>
      </c>
      <c r="D25" s="2" t="s">
        <v>
49</v>
      </c>
      <c r="E25" s="8" t="s">
        <v>
118</v>
      </c>
    </row>
    <row r="26" spans="1:5" ht="24" customHeight="1">
      <c r="A26" s="577"/>
      <c r="B26" s="572" t="s">
        <v>
133</v>
      </c>
      <c r="C26" s="2" t="s">
        <v>
49</v>
      </c>
      <c r="D26" s="2" t="s">
        <v>
49</v>
      </c>
      <c r="E26" s="8" t="s">
        <v>
134</v>
      </c>
    </row>
    <row r="27" spans="1:5" ht="24" customHeight="1">
      <c r="A27" s="577"/>
      <c r="B27" s="572"/>
      <c r="C27" s="2" t="s">
        <v>
49</v>
      </c>
      <c r="D27" s="2" t="s">
        <v>
49</v>
      </c>
      <c r="E27" s="8" t="s">
        <v>
135</v>
      </c>
    </row>
    <row r="28" spans="1:5" ht="24" customHeight="1">
      <c r="A28" s="577"/>
      <c r="B28" s="572"/>
      <c r="C28" s="2" t="s">
        <v>
49</v>
      </c>
      <c r="D28" s="2" t="s">
        <v>
49</v>
      </c>
      <c r="E28" s="8" t="s">
        <v>
118</v>
      </c>
    </row>
    <row r="29" spans="1:5" ht="24" customHeight="1">
      <c r="A29" s="572" t="s">
        <v>
136</v>
      </c>
      <c r="B29" s="572"/>
      <c r="C29" s="2" t="s">
        <v>
49</v>
      </c>
      <c r="D29" s="7"/>
      <c r="E29" s="8" t="s">
        <v>
137</v>
      </c>
    </row>
    <row r="30" spans="1:5" ht="24" customHeight="1">
      <c r="A30" s="572"/>
      <c r="B30" s="572"/>
      <c r="C30" s="2" t="s">
        <v>
49</v>
      </c>
      <c r="D30" s="7"/>
      <c r="E30" s="8" t="s">
        <v>
138</v>
      </c>
    </row>
    <row r="31" spans="1:5" ht="24" customHeight="1">
      <c r="A31" s="572"/>
      <c r="B31" s="572"/>
      <c r="C31" s="2" t="s">
        <v>
49</v>
      </c>
      <c r="D31" s="7"/>
      <c r="E31" s="8" t="s">
        <v>
139</v>
      </c>
    </row>
    <row r="32" spans="1:5" ht="24" customHeight="1">
      <c r="A32" s="572"/>
      <c r="B32" s="572"/>
      <c r="C32" s="2" t="s">
        <v>
49</v>
      </c>
      <c r="D32" s="7"/>
      <c r="E32" s="8" t="s">
        <v>
140</v>
      </c>
    </row>
  </sheetData>
  <dataConsolidate/>
  <mergeCells count="9">
    <mergeCell ref="A29:B32"/>
    <mergeCell ref="A1:B1"/>
    <mergeCell ref="A3:E3"/>
    <mergeCell ref="A5:E5"/>
    <mergeCell ref="A7:B7"/>
    <mergeCell ref="A8:A28"/>
    <mergeCell ref="B8:B11"/>
    <mergeCell ref="B12:B25"/>
    <mergeCell ref="B26:B28"/>
  </mergeCells>
  <phoneticPr fontId="6"/>
  <dataValidations count="1">
    <dataValidation type="list" allowBlank="1" showInputMessage="1" showErrorMessage="1" sqref="C8:C32 D8:D28">
      <formula1>
"□,■"</formula1>
    </dataValidation>
  </dataValidations>
  <pageMargins left="0.70866141732283472" right="0.70866141732283472" top="0.74803149606299213" bottom="0.74803149606299213" header="0.31496062992125984" footer="0.31496062992125984"/>
  <headerFooter>
    <oddHeader>
&amp;R&amp;F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44"/>
  <sheetViews>
    <sheetView view="pageBreakPreview" topLeftCell="A136" zoomScaleNormal="100" zoomScaleSheetLayoutView="100" workbookViewId="0">
      <selection activeCell="C74" sqref="C74"/>
    </sheetView>
  </sheetViews>
  <sheetFormatPr defaultColWidth="10.28515625" defaultRowHeight="18.75"/>
  <cols>
    <col min="1" max="1" width="1.42578125" style="162" customWidth="1"/>
    <col min="2" max="2" width="3.28515625" style="162" customWidth="1"/>
    <col min="3" max="3" width="99.28515625" style="162" customWidth="1"/>
    <col min="4" max="11" width="12.85546875" style="162" customWidth="1"/>
    <col min="12" max="16384" width="10.28515625" style="162"/>
  </cols>
  <sheetData>
    <row r="1" spans="2:11" ht="9" customHeight="1"/>
    <row r="2" spans="2:11" ht="99.95" customHeight="1" thickBot="1">
      <c r="B2" s="580" t="s">
        <v>
306</v>
      </c>
      <c r="C2" s="581"/>
      <c r="D2" s="189"/>
      <c r="H2" s="189"/>
    </row>
    <row r="3" spans="2:11" ht="19.5" customHeight="1" thickBot="1">
      <c r="B3" s="582" t="s">
        <v>
307</v>
      </c>
      <c r="C3" s="583"/>
      <c r="D3" s="586" t="s">
        <v>
544</v>
      </c>
      <c r="E3" s="587"/>
      <c r="F3" s="587"/>
      <c r="G3" s="588"/>
      <c r="H3" s="586" t="s">
        <v>
545</v>
      </c>
      <c r="I3" s="587"/>
      <c r="J3" s="587"/>
      <c r="K3" s="588"/>
    </row>
    <row r="4" spans="2:11" ht="19.5" customHeight="1" thickBot="1">
      <c r="B4" s="584"/>
      <c r="C4" s="585"/>
      <c r="D4" s="188" t="s">
        <v>
308</v>
      </c>
      <c r="E4" s="184" t="s">
        <v>
309</v>
      </c>
      <c r="F4" s="184" t="s">
        <v>
310</v>
      </c>
      <c r="G4" s="184" t="s">
        <v>
311</v>
      </c>
      <c r="H4" s="188" t="s">
        <v>
308</v>
      </c>
      <c r="I4" s="184" t="s">
        <v>
309</v>
      </c>
      <c r="J4" s="184" t="s">
        <v>
310</v>
      </c>
      <c r="K4" s="184" t="s">
        <v>
311</v>
      </c>
    </row>
    <row r="5" spans="2:11" ht="19.5" customHeight="1" thickBot="1">
      <c r="B5" s="589" t="s">
        <v>
312</v>
      </c>
      <c r="C5" s="590"/>
      <c r="D5" s="173" t="s">
        <v>
49</v>
      </c>
      <c r="E5" s="173" t="s">
        <v>
49</v>
      </c>
      <c r="F5" s="173" t="s">
        <v>
49</v>
      </c>
      <c r="G5" s="173" t="s">
        <v>
49</v>
      </c>
      <c r="H5" s="173" t="s">
        <v>
49</v>
      </c>
      <c r="I5" s="173" t="s">
        <v>
49</v>
      </c>
      <c r="J5" s="173" t="s">
        <v>
49</v>
      </c>
      <c r="K5" s="173" t="s">
        <v>
49</v>
      </c>
    </row>
    <row r="6" spans="2:11" ht="27">
      <c r="B6" s="265"/>
      <c r="C6" s="266" t="s">
        <v>
313</v>
      </c>
      <c r="D6" s="177" t="s">
        <v>
49</v>
      </c>
      <c r="E6" s="177" t="s">
        <v>
49</v>
      </c>
      <c r="F6" s="177" t="s">
        <v>
49</v>
      </c>
      <c r="G6" s="177" t="s">
        <v>
49</v>
      </c>
      <c r="H6" s="177" t="s">
        <v>
49</v>
      </c>
      <c r="I6" s="177" t="s">
        <v>
49</v>
      </c>
      <c r="J6" s="177" t="s">
        <v>
49</v>
      </c>
      <c r="K6" s="177" t="s">
        <v>
49</v>
      </c>
    </row>
    <row r="7" spans="2:11">
      <c r="B7" s="265"/>
      <c r="C7" s="267" t="s">
        <v>
535</v>
      </c>
      <c r="D7" s="168" t="s">
        <v>
49</v>
      </c>
      <c r="E7" s="168" t="s">
        <v>
49</v>
      </c>
      <c r="F7" s="168" t="s">
        <v>
49</v>
      </c>
      <c r="G7" s="168" t="s">
        <v>
49</v>
      </c>
      <c r="H7" s="168" t="s">
        <v>
49</v>
      </c>
      <c r="I7" s="168" t="s">
        <v>
49</v>
      </c>
      <c r="J7" s="168" t="s">
        <v>
49</v>
      </c>
      <c r="K7" s="168" t="s">
        <v>
49</v>
      </c>
    </row>
    <row r="8" spans="2:11" ht="43.9" customHeight="1">
      <c r="B8" s="265"/>
      <c r="C8" s="265" t="s">
        <v>
543</v>
      </c>
      <c r="D8" s="168" t="s">
        <v>
49</v>
      </c>
      <c r="E8" s="168" t="s">
        <v>
49</v>
      </c>
      <c r="F8" s="168" t="s">
        <v>
49</v>
      </c>
      <c r="G8" s="168" t="s">
        <v>
49</v>
      </c>
      <c r="H8" s="168" t="s">
        <v>
49</v>
      </c>
      <c r="I8" s="168" t="s">
        <v>
49</v>
      </c>
      <c r="J8" s="168" t="s">
        <v>
49</v>
      </c>
      <c r="K8" s="168" t="s">
        <v>
49</v>
      </c>
    </row>
    <row r="9" spans="2:11" ht="18.75" customHeight="1">
      <c r="B9" s="265"/>
      <c r="C9" s="267" t="s">
        <v>
542</v>
      </c>
      <c r="D9" s="168" t="s">
        <v>
49</v>
      </c>
      <c r="E9" s="168" t="s">
        <v>
49</v>
      </c>
      <c r="F9" s="168" t="s">
        <v>
49</v>
      </c>
      <c r="G9" s="168" t="s">
        <v>
49</v>
      </c>
      <c r="H9" s="168" t="s">
        <v>
49</v>
      </c>
      <c r="I9" s="168" t="s">
        <v>
49</v>
      </c>
      <c r="J9" s="168" t="s">
        <v>
49</v>
      </c>
      <c r="K9" s="168" t="s">
        <v>
49</v>
      </c>
    </row>
    <row r="10" spans="2:11" ht="40.5" customHeight="1">
      <c r="B10" s="265"/>
      <c r="C10" s="267" t="s">
        <v>
541</v>
      </c>
      <c r="D10" s="168" t="s">
        <v>
49</v>
      </c>
      <c r="E10" s="168" t="s">
        <v>
49</v>
      </c>
      <c r="F10" s="168" t="s">
        <v>
49</v>
      </c>
      <c r="G10" s="168" t="s">
        <v>
49</v>
      </c>
      <c r="H10" s="168" t="s">
        <v>
49</v>
      </c>
      <c r="I10" s="168" t="s">
        <v>
49</v>
      </c>
      <c r="J10" s="168" t="s">
        <v>
49</v>
      </c>
      <c r="K10" s="168" t="s">
        <v>
49</v>
      </c>
    </row>
    <row r="11" spans="2:11" ht="40.5">
      <c r="B11" s="265"/>
      <c r="C11" s="265" t="s">
        <v>
540</v>
      </c>
      <c r="D11" s="168" t="s">
        <v>
49</v>
      </c>
      <c r="E11" s="168" t="s">
        <v>
49</v>
      </c>
      <c r="F11" s="168" t="s">
        <v>
49</v>
      </c>
      <c r="G11" s="168" t="s">
        <v>
49</v>
      </c>
      <c r="H11" s="168" t="s">
        <v>
49</v>
      </c>
      <c r="I11" s="168" t="s">
        <v>
49</v>
      </c>
      <c r="J11" s="168" t="s">
        <v>
49</v>
      </c>
      <c r="K11" s="168" t="s">
        <v>
49</v>
      </c>
    </row>
    <row r="12" spans="2:11">
      <c r="B12" s="265"/>
      <c r="C12" s="268" t="s">
        <v>
314</v>
      </c>
      <c r="D12" s="168" t="s">
        <v>
49</v>
      </c>
      <c r="E12" s="168" t="s">
        <v>
49</v>
      </c>
      <c r="F12" s="168" t="s">
        <v>
49</v>
      </c>
      <c r="G12" s="168" t="s">
        <v>
49</v>
      </c>
      <c r="H12" s="168" t="s">
        <v>
49</v>
      </c>
      <c r="I12" s="168" t="s">
        <v>
49</v>
      </c>
      <c r="J12" s="168" t="s">
        <v>
49</v>
      </c>
      <c r="K12" s="168" t="s">
        <v>
49</v>
      </c>
    </row>
    <row r="13" spans="2:11" ht="81.75" thickBot="1">
      <c r="B13" s="265"/>
      <c r="C13" s="269" t="s">
        <v>
539</v>
      </c>
      <c r="D13" s="179" t="s">
        <v>
49</v>
      </c>
      <c r="E13" s="179" t="s">
        <v>
49</v>
      </c>
      <c r="F13" s="179" t="s">
        <v>
49</v>
      </c>
      <c r="G13" s="179" t="s">
        <v>
49</v>
      </c>
      <c r="H13" s="179" t="s">
        <v>
49</v>
      </c>
      <c r="I13" s="179" t="s">
        <v>
49</v>
      </c>
      <c r="J13" s="179" t="s">
        <v>
49</v>
      </c>
      <c r="K13" s="179" t="s">
        <v>
49</v>
      </c>
    </row>
    <row r="14" spans="2:11" ht="19.5" customHeight="1" thickBot="1">
      <c r="B14" s="589" t="s">
        <v>
315</v>
      </c>
      <c r="C14" s="590"/>
      <c r="D14" s="173" t="s">
        <v>
49</v>
      </c>
      <c r="E14" s="173" t="s">
        <v>
49</v>
      </c>
      <c r="F14" s="173" t="s">
        <v>
49</v>
      </c>
      <c r="G14" s="173" t="s">
        <v>
49</v>
      </c>
      <c r="H14" s="173" t="s">
        <v>
49</v>
      </c>
      <c r="I14" s="173" t="s">
        <v>
49</v>
      </c>
      <c r="J14" s="173" t="s">
        <v>
49</v>
      </c>
      <c r="K14" s="173" t="s">
        <v>
49</v>
      </c>
    </row>
    <row r="15" spans="2:11" ht="27">
      <c r="B15" s="270"/>
      <c r="C15" s="266" t="s">
        <v>
316</v>
      </c>
      <c r="D15" s="177" t="s">
        <v>
49</v>
      </c>
      <c r="E15" s="177" t="s">
        <v>
49</v>
      </c>
      <c r="F15" s="177" t="s">
        <v>
49</v>
      </c>
      <c r="G15" s="177" t="s">
        <v>
49</v>
      </c>
      <c r="H15" s="177" t="s">
        <v>
49</v>
      </c>
      <c r="I15" s="177" t="s">
        <v>
49</v>
      </c>
      <c r="J15" s="177" t="s">
        <v>
49</v>
      </c>
      <c r="K15" s="177" t="s">
        <v>
49</v>
      </c>
    </row>
    <row r="16" spans="2:11">
      <c r="B16" s="270"/>
      <c r="C16" s="271" t="s">
        <v>
317</v>
      </c>
      <c r="D16" s="177" t="s">
        <v>
49</v>
      </c>
      <c r="E16" s="177" t="s">
        <v>
49</v>
      </c>
      <c r="F16" s="177" t="s">
        <v>
49</v>
      </c>
      <c r="G16" s="177" t="s">
        <v>
49</v>
      </c>
      <c r="H16" s="177" t="s">
        <v>
49</v>
      </c>
      <c r="I16" s="177" t="s">
        <v>
49</v>
      </c>
      <c r="J16" s="177" t="s">
        <v>
49</v>
      </c>
      <c r="K16" s="177" t="s">
        <v>
49</v>
      </c>
    </row>
    <row r="17" spans="2:15">
      <c r="B17" s="270"/>
      <c r="C17" s="271" t="s">
        <v>
318</v>
      </c>
      <c r="D17" s="168" t="s">
        <v>
49</v>
      </c>
      <c r="E17" s="168" t="s">
        <v>
49</v>
      </c>
      <c r="F17" s="168" t="s">
        <v>
49</v>
      </c>
      <c r="G17" s="168" t="s">
        <v>
49</v>
      </c>
      <c r="H17" s="168" t="s">
        <v>
49</v>
      </c>
      <c r="I17" s="168" t="s">
        <v>
49</v>
      </c>
      <c r="J17" s="168" t="s">
        <v>
49</v>
      </c>
      <c r="K17" s="168" t="s">
        <v>
49</v>
      </c>
    </row>
    <row r="18" spans="2:15">
      <c r="B18" s="270"/>
      <c r="C18" s="271" t="s">
        <v>
319</v>
      </c>
      <c r="D18" s="168" t="s">
        <v>
49</v>
      </c>
      <c r="E18" s="168" t="s">
        <v>
49</v>
      </c>
      <c r="F18" s="168" t="s">
        <v>
49</v>
      </c>
      <c r="G18" s="168" t="s">
        <v>
49</v>
      </c>
      <c r="H18" s="168" t="s">
        <v>
49</v>
      </c>
      <c r="I18" s="168" t="s">
        <v>
49</v>
      </c>
      <c r="J18" s="168" t="s">
        <v>
49</v>
      </c>
      <c r="K18" s="168" t="s">
        <v>
49</v>
      </c>
    </row>
    <row r="19" spans="2:15">
      <c r="B19" s="270"/>
      <c r="C19" s="271" t="s">
        <v>
320</v>
      </c>
      <c r="D19" s="168" t="s">
        <v>
49</v>
      </c>
      <c r="E19" s="168" t="s">
        <v>
49</v>
      </c>
      <c r="F19" s="168" t="s">
        <v>
49</v>
      </c>
      <c r="G19" s="168" t="s">
        <v>
49</v>
      </c>
      <c r="H19" s="168" t="s">
        <v>
49</v>
      </c>
      <c r="I19" s="168" t="s">
        <v>
49</v>
      </c>
      <c r="J19" s="168" t="s">
        <v>
49</v>
      </c>
      <c r="K19" s="168" t="s">
        <v>
49</v>
      </c>
    </row>
    <row r="20" spans="2:15">
      <c r="B20" s="270"/>
      <c r="C20" s="267" t="s">
        <v>
321</v>
      </c>
      <c r="D20" s="168" t="s">
        <v>
49</v>
      </c>
      <c r="E20" s="168" t="s">
        <v>
49</v>
      </c>
      <c r="F20" s="168" t="s">
        <v>
49</v>
      </c>
      <c r="G20" s="179" t="s">
        <v>
49</v>
      </c>
      <c r="H20" s="168" t="s">
        <v>
49</v>
      </c>
      <c r="I20" s="168" t="s">
        <v>
49</v>
      </c>
      <c r="J20" s="168" t="s">
        <v>
49</v>
      </c>
      <c r="K20" s="179" t="s">
        <v>
49</v>
      </c>
    </row>
    <row r="21" spans="2:15" ht="54">
      <c r="B21" s="270"/>
      <c r="C21" s="267" t="s">
        <v>
322</v>
      </c>
      <c r="D21" s="177" t="s">
        <v>
49</v>
      </c>
      <c r="E21" s="177" t="s">
        <v>
49</v>
      </c>
      <c r="F21" s="177" t="s">
        <v>
49</v>
      </c>
      <c r="G21" s="168" t="s">
        <v>
49</v>
      </c>
      <c r="H21" s="177" t="s">
        <v>
49</v>
      </c>
      <c r="I21" s="177" t="s">
        <v>
49</v>
      </c>
      <c r="J21" s="177" t="s">
        <v>
49</v>
      </c>
      <c r="K21" s="168" t="s">
        <v>
49</v>
      </c>
    </row>
    <row r="22" spans="2:15" ht="40.5">
      <c r="B22" s="270"/>
      <c r="C22" s="267" t="s">
        <v>
323</v>
      </c>
      <c r="D22" s="168" t="s">
        <v>
49</v>
      </c>
      <c r="E22" s="168" t="s">
        <v>
49</v>
      </c>
      <c r="F22" s="168" t="s">
        <v>
49</v>
      </c>
      <c r="G22" s="168" t="s">
        <v>
49</v>
      </c>
      <c r="H22" s="168" t="s">
        <v>
49</v>
      </c>
      <c r="I22" s="168" t="s">
        <v>
49</v>
      </c>
      <c r="J22" s="168" t="s">
        <v>
49</v>
      </c>
      <c r="K22" s="168" t="s">
        <v>
49</v>
      </c>
    </row>
    <row r="23" spans="2:15" ht="27">
      <c r="B23" s="270"/>
      <c r="C23" s="272" t="s">
        <v>
324</v>
      </c>
      <c r="D23" s="168" t="s">
        <v>
49</v>
      </c>
      <c r="E23" s="168" t="s">
        <v>
49</v>
      </c>
      <c r="F23" s="168" t="s">
        <v>
49</v>
      </c>
      <c r="G23" s="168" t="s">
        <v>
49</v>
      </c>
      <c r="H23" s="168" t="s">
        <v>
49</v>
      </c>
      <c r="I23" s="168" t="s">
        <v>
49</v>
      </c>
      <c r="J23" s="168" t="s">
        <v>
49</v>
      </c>
      <c r="K23" s="168" t="s">
        <v>
49</v>
      </c>
    </row>
    <row r="24" spans="2:15" ht="54">
      <c r="B24" s="270"/>
      <c r="C24" s="267" t="s">
        <v>
325</v>
      </c>
      <c r="D24" s="179" t="s">
        <v>
49</v>
      </c>
      <c r="E24" s="179" t="s">
        <v>
49</v>
      </c>
      <c r="F24" s="168" t="s">
        <v>
49</v>
      </c>
      <c r="G24" s="168" t="s">
        <v>
49</v>
      </c>
      <c r="H24" s="179" t="s">
        <v>
49</v>
      </c>
      <c r="I24" s="179" t="s">
        <v>
49</v>
      </c>
      <c r="J24" s="168" t="s">
        <v>
49</v>
      </c>
      <c r="K24" s="168" t="s">
        <v>
49</v>
      </c>
    </row>
    <row r="25" spans="2:15" ht="18.75" customHeight="1">
      <c r="B25" s="270"/>
      <c r="C25" s="267" t="s">
        <v>
326</v>
      </c>
      <c r="D25" s="179" t="s">
        <v>
49</v>
      </c>
      <c r="E25" s="179" t="s">
        <v>
49</v>
      </c>
      <c r="F25" s="168" t="s">
        <v>
49</v>
      </c>
      <c r="G25" s="168" t="s">
        <v>
49</v>
      </c>
      <c r="H25" s="179" t="s">
        <v>
49</v>
      </c>
      <c r="I25" s="179" t="s">
        <v>
49</v>
      </c>
      <c r="J25" s="168" t="s">
        <v>
49</v>
      </c>
      <c r="K25" s="168" t="s">
        <v>
49</v>
      </c>
      <c r="L25" s="190"/>
      <c r="M25" s="190"/>
      <c r="N25" s="190"/>
      <c r="O25" s="190"/>
    </row>
    <row r="26" spans="2:15" ht="44.25" customHeight="1" thickBot="1">
      <c r="B26" s="270"/>
      <c r="C26" s="267" t="s">
        <v>
327</v>
      </c>
      <c r="D26" s="163" t="s">
        <v>
49</v>
      </c>
      <c r="E26" s="163" t="s">
        <v>
49</v>
      </c>
      <c r="F26" s="163" t="s">
        <v>
49</v>
      </c>
      <c r="G26" s="163" t="s">
        <v>
49</v>
      </c>
      <c r="H26" s="179" t="s">
        <v>
49</v>
      </c>
      <c r="I26" s="179" t="s">
        <v>
49</v>
      </c>
      <c r="J26" s="168" t="s">
        <v>
49</v>
      </c>
      <c r="K26" s="168" t="s">
        <v>
49</v>
      </c>
      <c r="L26" s="191"/>
      <c r="M26" s="191"/>
      <c r="N26" s="191"/>
    </row>
    <row r="27" spans="2:15" ht="19.5" customHeight="1" thickBot="1">
      <c r="B27" s="589" t="s">
        <v>
328</v>
      </c>
      <c r="C27" s="590"/>
      <c r="D27" s="173" t="s">
        <v>
49</v>
      </c>
      <c r="E27" s="173" t="s">
        <v>
49</v>
      </c>
      <c r="F27" s="173" t="s">
        <v>
49</v>
      </c>
      <c r="G27" s="173" t="s">
        <v>
49</v>
      </c>
      <c r="H27" s="173" t="s">
        <v>
49</v>
      </c>
      <c r="I27" s="173" t="s">
        <v>
49</v>
      </c>
      <c r="J27" s="173" t="s">
        <v>
49</v>
      </c>
      <c r="K27" s="173" t="s">
        <v>
49</v>
      </c>
    </row>
    <row r="28" spans="2:15">
      <c r="B28" s="273"/>
      <c r="C28" s="274" t="s">
        <v>
538</v>
      </c>
      <c r="D28" s="179" t="s">
        <v>
49</v>
      </c>
      <c r="E28" s="179" t="s">
        <v>
49</v>
      </c>
      <c r="F28" s="168" t="s">
        <v>
49</v>
      </c>
      <c r="G28" s="168" t="s">
        <v>
49</v>
      </c>
      <c r="H28" s="179" t="s">
        <v>
49</v>
      </c>
      <c r="I28" s="179" t="s">
        <v>
49</v>
      </c>
      <c r="J28" s="168" t="s">
        <v>
49</v>
      </c>
      <c r="K28" s="168" t="s">
        <v>
49</v>
      </c>
    </row>
    <row r="29" spans="2:15">
      <c r="B29" s="273"/>
      <c r="C29" s="267" t="s">
        <v>
329</v>
      </c>
      <c r="D29" s="179" t="s">
        <v>
49</v>
      </c>
      <c r="E29" s="179" t="s">
        <v>
49</v>
      </c>
      <c r="F29" s="168" t="s">
        <v>
49</v>
      </c>
      <c r="G29" s="168" t="s">
        <v>
49</v>
      </c>
      <c r="H29" s="179" t="s">
        <v>
49</v>
      </c>
      <c r="I29" s="179" t="s">
        <v>
49</v>
      </c>
      <c r="J29" s="168" t="s">
        <v>
49</v>
      </c>
      <c r="K29" s="168" t="s">
        <v>
49</v>
      </c>
    </row>
    <row r="30" spans="2:15">
      <c r="B30" s="273"/>
      <c r="C30" s="267" t="s">
        <v>
330</v>
      </c>
      <c r="D30" s="179" t="s">
        <v>
49</v>
      </c>
      <c r="E30" s="179" t="s">
        <v>
49</v>
      </c>
      <c r="F30" s="168" t="s">
        <v>
49</v>
      </c>
      <c r="G30" s="168" t="s">
        <v>
49</v>
      </c>
      <c r="H30" s="179" t="s">
        <v>
49</v>
      </c>
      <c r="I30" s="179" t="s">
        <v>
49</v>
      </c>
      <c r="J30" s="168" t="s">
        <v>
49</v>
      </c>
      <c r="K30" s="168" t="s">
        <v>
49</v>
      </c>
    </row>
    <row r="31" spans="2:15">
      <c r="B31" s="273"/>
      <c r="C31" s="267" t="s">
        <v>
331</v>
      </c>
      <c r="D31" s="179" t="s">
        <v>
49</v>
      </c>
      <c r="E31" s="179" t="s">
        <v>
49</v>
      </c>
      <c r="F31" s="168" t="s">
        <v>
49</v>
      </c>
      <c r="G31" s="168" t="s">
        <v>
49</v>
      </c>
      <c r="H31" s="179" t="s">
        <v>
49</v>
      </c>
      <c r="I31" s="179" t="s">
        <v>
49</v>
      </c>
      <c r="J31" s="168" t="s">
        <v>
49</v>
      </c>
      <c r="K31" s="168" t="s">
        <v>
49</v>
      </c>
    </row>
    <row r="32" spans="2:15" ht="19.5" thickBot="1">
      <c r="B32" s="273"/>
      <c r="C32" s="269" t="s">
        <v>
537</v>
      </c>
      <c r="D32" s="179" t="s">
        <v>
49</v>
      </c>
      <c r="E32" s="179" t="s">
        <v>
49</v>
      </c>
      <c r="F32" s="168" t="s">
        <v>
49</v>
      </c>
      <c r="G32" s="168" t="s">
        <v>
49</v>
      </c>
      <c r="H32" s="179" t="s">
        <v>
49</v>
      </c>
      <c r="I32" s="179" t="s">
        <v>
49</v>
      </c>
      <c r="J32" s="168" t="s">
        <v>
49</v>
      </c>
      <c r="K32" s="168" t="s">
        <v>
49</v>
      </c>
    </row>
    <row r="33" spans="2:11" ht="19.5" customHeight="1" thickBot="1">
      <c r="B33" s="589" t="s">
        <v>
332</v>
      </c>
      <c r="C33" s="590"/>
      <c r="D33" s="173" t="s">
        <v>
49</v>
      </c>
      <c r="E33" s="173" t="s">
        <v>
49</v>
      </c>
      <c r="F33" s="173" t="s">
        <v>
49</v>
      </c>
      <c r="G33" s="173" t="s">
        <v>
49</v>
      </c>
      <c r="H33" s="173" t="s">
        <v>
49</v>
      </c>
      <c r="I33" s="173" t="s">
        <v>
49</v>
      </c>
      <c r="J33" s="173" t="s">
        <v>
49</v>
      </c>
      <c r="K33" s="173" t="s">
        <v>
49</v>
      </c>
    </row>
    <row r="34" spans="2:11">
      <c r="B34" s="265"/>
      <c r="C34" s="266" t="s">
        <v>
535</v>
      </c>
      <c r="D34" s="177" t="s">
        <v>
49</v>
      </c>
      <c r="E34" s="177" t="s">
        <v>
49</v>
      </c>
      <c r="F34" s="177" t="s">
        <v>
49</v>
      </c>
      <c r="G34" s="177" t="s">
        <v>
49</v>
      </c>
      <c r="H34" s="177" t="s">
        <v>
49</v>
      </c>
      <c r="I34" s="177" t="s">
        <v>
49</v>
      </c>
      <c r="J34" s="177" t="s">
        <v>
49</v>
      </c>
      <c r="K34" s="177" t="s">
        <v>
49</v>
      </c>
    </row>
    <row r="35" spans="2:11">
      <c r="B35" s="275"/>
      <c r="C35" s="271" t="s">
        <v>
453</v>
      </c>
      <c r="D35" s="168" t="s">
        <v>
49</v>
      </c>
      <c r="E35" s="168" t="s">
        <v>
49</v>
      </c>
      <c r="F35" s="168" t="s">
        <v>
49</v>
      </c>
      <c r="G35" s="168" t="s">
        <v>
49</v>
      </c>
      <c r="H35" s="168" t="s">
        <v>
49</v>
      </c>
      <c r="I35" s="168" t="s">
        <v>
49</v>
      </c>
      <c r="J35" s="168" t="s">
        <v>
49</v>
      </c>
      <c r="K35" s="168" t="s">
        <v>
49</v>
      </c>
    </row>
    <row r="36" spans="2:11" ht="19.5" thickBot="1">
      <c r="B36" s="275"/>
      <c r="C36" s="267" t="s">
        <v>
536</v>
      </c>
      <c r="D36" s="179" t="s">
        <v>
49</v>
      </c>
      <c r="E36" s="179" t="s">
        <v>
49</v>
      </c>
      <c r="F36" s="179" t="s">
        <v>
49</v>
      </c>
      <c r="G36" s="179" t="s">
        <v>
49</v>
      </c>
      <c r="H36" s="179" t="s">
        <v>
49</v>
      </c>
      <c r="I36" s="179" t="s">
        <v>
49</v>
      </c>
      <c r="J36" s="179" t="s">
        <v>
49</v>
      </c>
      <c r="K36" s="179" t="s">
        <v>
49</v>
      </c>
    </row>
    <row r="37" spans="2:11" ht="32.25" customHeight="1" thickBot="1">
      <c r="B37" s="589" t="s">
        <v>
333</v>
      </c>
      <c r="C37" s="590"/>
      <c r="D37" s="173" t="s">
        <v>
49</v>
      </c>
      <c r="E37" s="173" t="s">
        <v>
49</v>
      </c>
      <c r="F37" s="173" t="s">
        <v>
49</v>
      </c>
      <c r="G37" s="173" t="s">
        <v>
49</v>
      </c>
      <c r="H37" s="173" t="s">
        <v>
49</v>
      </c>
      <c r="I37" s="173" t="s">
        <v>
49</v>
      </c>
      <c r="J37" s="173" t="s">
        <v>
49</v>
      </c>
      <c r="K37" s="173" t="s">
        <v>
49</v>
      </c>
    </row>
    <row r="38" spans="2:11">
      <c r="B38" s="275"/>
      <c r="C38" s="266" t="s">
        <v>
334</v>
      </c>
      <c r="D38" s="177" t="s">
        <v>
49</v>
      </c>
      <c r="E38" s="177" t="s">
        <v>
49</v>
      </c>
      <c r="F38" s="177" t="s">
        <v>
49</v>
      </c>
      <c r="G38" s="177" t="s">
        <v>
49</v>
      </c>
      <c r="H38" s="177" t="s">
        <v>
49</v>
      </c>
      <c r="I38" s="177" t="s">
        <v>
49</v>
      </c>
      <c r="J38" s="177" t="s">
        <v>
49</v>
      </c>
      <c r="K38" s="177" t="s">
        <v>
49</v>
      </c>
    </row>
    <row r="39" spans="2:11">
      <c r="B39" s="265"/>
      <c r="C39" s="267" t="s">
        <v>
535</v>
      </c>
      <c r="D39" s="168" t="s">
        <v>
49</v>
      </c>
      <c r="E39" s="168" t="s">
        <v>
49</v>
      </c>
      <c r="F39" s="168" t="s">
        <v>
49</v>
      </c>
      <c r="G39" s="168" t="s">
        <v>
49</v>
      </c>
      <c r="H39" s="168" t="s">
        <v>
49</v>
      </c>
      <c r="I39" s="168" t="s">
        <v>
49</v>
      </c>
      <c r="J39" s="168" t="s">
        <v>
49</v>
      </c>
      <c r="K39" s="168" t="s">
        <v>
49</v>
      </c>
    </row>
    <row r="40" spans="2:11">
      <c r="B40" s="265"/>
      <c r="C40" s="265" t="s">
        <v>
335</v>
      </c>
      <c r="D40" s="168" t="s">
        <v>
8</v>
      </c>
      <c r="E40" s="168" t="s">
        <v>
8</v>
      </c>
      <c r="F40" s="168" t="s">
        <v>
8</v>
      </c>
      <c r="G40" s="168" t="s">
        <v>
49</v>
      </c>
      <c r="H40" s="168" t="s">
        <v>
8</v>
      </c>
      <c r="I40" s="168" t="s">
        <v>
8</v>
      </c>
      <c r="J40" s="168" t="s">
        <v>
8</v>
      </c>
      <c r="K40" s="168" t="s">
        <v>
49</v>
      </c>
    </row>
    <row r="41" spans="2:11">
      <c r="B41" s="275"/>
      <c r="C41" s="267" t="s">
        <v>
336</v>
      </c>
      <c r="D41" s="168" t="s">
        <v>
49</v>
      </c>
      <c r="E41" s="168" t="s">
        <v>
49</v>
      </c>
      <c r="F41" s="168" t="s">
        <v>
49</v>
      </c>
      <c r="G41" s="168" t="s">
        <v>
49</v>
      </c>
      <c r="H41" s="168" t="s">
        <v>
49</v>
      </c>
      <c r="I41" s="168" t="s">
        <v>
49</v>
      </c>
      <c r="J41" s="168" t="s">
        <v>
49</v>
      </c>
      <c r="K41" s="168" t="s">
        <v>
49</v>
      </c>
    </row>
    <row r="42" spans="2:11" ht="19.5" customHeight="1" thickBot="1">
      <c r="B42" s="276"/>
      <c r="C42" s="269" t="s">
        <v>
337</v>
      </c>
      <c r="D42" s="179" t="s">
        <v>
49</v>
      </c>
      <c r="E42" s="179" t="s">
        <v>
49</v>
      </c>
      <c r="F42" s="179" t="s">
        <v>
49</v>
      </c>
      <c r="G42" s="179" t="s">
        <v>
49</v>
      </c>
      <c r="H42" s="179" t="s">
        <v>
49</v>
      </c>
      <c r="I42" s="179" t="s">
        <v>
49</v>
      </c>
      <c r="J42" s="179" t="s">
        <v>
49</v>
      </c>
      <c r="K42" s="179" t="s">
        <v>
49</v>
      </c>
    </row>
    <row r="43" spans="2:11" ht="37.5" customHeight="1" thickBot="1">
      <c r="B43" s="591" t="s">
        <v>
338</v>
      </c>
      <c r="C43" s="592"/>
      <c r="D43" s="173" t="s">
        <v>
49</v>
      </c>
      <c r="E43" s="173" t="s">
        <v>
49</v>
      </c>
      <c r="F43" s="173" t="s">
        <v>
49</v>
      </c>
      <c r="G43" s="173" t="s">
        <v>
49</v>
      </c>
      <c r="H43" s="173" t="s">
        <v>
49</v>
      </c>
      <c r="I43" s="173" t="s">
        <v>
49</v>
      </c>
      <c r="J43" s="173" t="s">
        <v>
49</v>
      </c>
      <c r="K43" s="173" t="s">
        <v>
49</v>
      </c>
    </row>
    <row r="44" spans="2:11" ht="34.5" customHeight="1" thickBot="1">
      <c r="B44" s="277"/>
      <c r="C44" s="278" t="s">
        <v>
339</v>
      </c>
      <c r="D44" s="178" t="s">
        <v>
49</v>
      </c>
      <c r="E44" s="178" t="s">
        <v>
49</v>
      </c>
      <c r="F44" s="178" t="s">
        <v>
49</v>
      </c>
      <c r="G44" s="178" t="s">
        <v>
49</v>
      </c>
      <c r="H44" s="178" t="s">
        <v>
49</v>
      </c>
      <c r="I44" s="178" t="s">
        <v>
49</v>
      </c>
      <c r="J44" s="178" t="s">
        <v>
49</v>
      </c>
      <c r="K44" s="178" t="s">
        <v>
49</v>
      </c>
    </row>
    <row r="45" spans="2:11" ht="19.5" customHeight="1" thickBot="1">
      <c r="B45" s="591" t="s">
        <v>
340</v>
      </c>
      <c r="C45" s="593"/>
      <c r="D45" s="173" t="s">
        <v>
49</v>
      </c>
      <c r="E45" s="173" t="s">
        <v>
49</v>
      </c>
      <c r="F45" s="173" t="s">
        <v>
49</v>
      </c>
      <c r="G45" s="173" t="s">
        <v>
49</v>
      </c>
      <c r="H45" s="173" t="s">
        <v>
49</v>
      </c>
      <c r="I45" s="173" t="s">
        <v>
49</v>
      </c>
      <c r="J45" s="173" t="s">
        <v>
49</v>
      </c>
      <c r="K45" s="173" t="s">
        <v>
49</v>
      </c>
    </row>
    <row r="46" spans="2:11" ht="19.5" customHeight="1">
      <c r="B46" s="265"/>
      <c r="C46" s="266" t="s">
        <v>
341</v>
      </c>
      <c r="D46" s="177" t="s">
        <v>
8</v>
      </c>
      <c r="E46" s="177" t="s">
        <v>
8</v>
      </c>
      <c r="F46" s="177" t="s">
        <v>
8</v>
      </c>
      <c r="G46" s="177" t="s">
        <v>
8</v>
      </c>
      <c r="H46" s="177" t="s">
        <v>
8</v>
      </c>
      <c r="I46" s="177" t="s">
        <v>
8</v>
      </c>
      <c r="J46" s="177" t="s">
        <v>
8</v>
      </c>
      <c r="K46" s="177" t="s">
        <v>
8</v>
      </c>
    </row>
    <row r="47" spans="2:11" ht="28.5" customHeight="1">
      <c r="B47" s="265"/>
      <c r="C47" s="271" t="s">
        <v>
342</v>
      </c>
      <c r="D47" s="168" t="s">
        <v>
8</v>
      </c>
      <c r="E47" s="168" t="s">
        <v>
8</v>
      </c>
      <c r="F47" s="168" t="s">
        <v>
8</v>
      </c>
      <c r="G47" s="168" t="s">
        <v>
8</v>
      </c>
      <c r="H47" s="168" t="s">
        <v>
8</v>
      </c>
      <c r="I47" s="168" t="s">
        <v>
8</v>
      </c>
      <c r="J47" s="168" t="s">
        <v>
8</v>
      </c>
      <c r="K47" s="168" t="s">
        <v>
8</v>
      </c>
    </row>
    <row r="48" spans="2:11" ht="30" customHeight="1">
      <c r="B48" s="265"/>
      <c r="C48" s="267" t="s">
        <v>
534</v>
      </c>
      <c r="D48" s="168" t="s">
        <v>
8</v>
      </c>
      <c r="E48" s="168" t="s">
        <v>
8</v>
      </c>
      <c r="F48" s="168" t="s">
        <v>
8</v>
      </c>
      <c r="G48" s="168" t="s">
        <v>
8</v>
      </c>
      <c r="H48" s="168" t="s">
        <v>
8</v>
      </c>
      <c r="I48" s="168" t="s">
        <v>
8</v>
      </c>
      <c r="J48" s="168" t="s">
        <v>
8</v>
      </c>
      <c r="K48" s="168" t="s">
        <v>
8</v>
      </c>
    </row>
    <row r="49" spans="2:11" ht="30" customHeight="1">
      <c r="B49" s="265"/>
      <c r="C49" s="267" t="s">
        <v>
343</v>
      </c>
      <c r="D49" s="168" t="s">
        <v>
8</v>
      </c>
      <c r="E49" s="168" t="s">
        <v>
8</v>
      </c>
      <c r="F49" s="168" t="s">
        <v>
8</v>
      </c>
      <c r="G49" s="168" t="s">
        <v>
8</v>
      </c>
      <c r="H49" s="168" t="s">
        <v>
8</v>
      </c>
      <c r="I49" s="168" t="s">
        <v>
8</v>
      </c>
      <c r="J49" s="168" t="s">
        <v>
8</v>
      </c>
      <c r="K49" s="168" t="s">
        <v>
8</v>
      </c>
    </row>
    <row r="50" spans="2:11" ht="30" customHeight="1">
      <c r="B50" s="279"/>
      <c r="C50" s="267" t="s">
        <v>
344</v>
      </c>
      <c r="D50" s="168" t="s">
        <v>
8</v>
      </c>
      <c r="E50" s="168" t="s">
        <v>
8</v>
      </c>
      <c r="F50" s="168" t="s">
        <v>
8</v>
      </c>
      <c r="G50" s="168" t="s">
        <v>
8</v>
      </c>
      <c r="H50" s="168" t="s">
        <v>
8</v>
      </c>
      <c r="I50" s="168" t="s">
        <v>
8</v>
      </c>
      <c r="J50" s="168" t="s">
        <v>
8</v>
      </c>
      <c r="K50" s="168" t="s">
        <v>
8</v>
      </c>
    </row>
    <row r="51" spans="2:11" ht="30" customHeight="1">
      <c r="B51" s="265"/>
      <c r="C51" s="267" t="s">
        <v>
345</v>
      </c>
      <c r="D51" s="168" t="s">
        <v>
8</v>
      </c>
      <c r="E51" s="168" t="s">
        <v>
8</v>
      </c>
      <c r="F51" s="168" t="s">
        <v>
8</v>
      </c>
      <c r="G51" s="168" t="s">
        <v>
8</v>
      </c>
      <c r="H51" s="168" t="s">
        <v>
8</v>
      </c>
      <c r="I51" s="168" t="s">
        <v>
8</v>
      </c>
      <c r="J51" s="168" t="s">
        <v>
8</v>
      </c>
      <c r="K51" s="168" t="s">
        <v>
8</v>
      </c>
    </row>
    <row r="52" spans="2:11" ht="19.5" customHeight="1">
      <c r="B52" s="265"/>
      <c r="C52" s="267" t="s">
        <v>
346</v>
      </c>
      <c r="D52" s="168" t="s">
        <v>
8</v>
      </c>
      <c r="E52" s="168" t="s">
        <v>
8</v>
      </c>
      <c r="F52" s="168" t="s">
        <v>
8</v>
      </c>
      <c r="G52" s="168" t="s">
        <v>
8</v>
      </c>
      <c r="H52" s="168" t="s">
        <v>
8</v>
      </c>
      <c r="I52" s="168" t="s">
        <v>
8</v>
      </c>
      <c r="J52" s="168" t="s">
        <v>
8</v>
      </c>
      <c r="K52" s="168" t="s">
        <v>
8</v>
      </c>
    </row>
    <row r="53" spans="2:11" ht="33" customHeight="1">
      <c r="B53" s="279"/>
      <c r="C53" s="267" t="s">
        <v>
347</v>
      </c>
      <c r="D53" s="168" t="s">
        <v>
8</v>
      </c>
      <c r="E53" s="168" t="s">
        <v>
8</v>
      </c>
      <c r="F53" s="168" t="s">
        <v>
8</v>
      </c>
      <c r="G53" s="168" t="s">
        <v>
8</v>
      </c>
      <c r="H53" s="168" t="s">
        <v>
8</v>
      </c>
      <c r="I53" s="168" t="s">
        <v>
8</v>
      </c>
      <c r="J53" s="168" t="s">
        <v>
8</v>
      </c>
      <c r="K53" s="168" t="s">
        <v>
8</v>
      </c>
    </row>
    <row r="54" spans="2:11" ht="19.5" customHeight="1">
      <c r="B54" s="265"/>
      <c r="C54" s="267" t="s">
        <v>
348</v>
      </c>
      <c r="D54" s="168" t="s">
        <v>
8</v>
      </c>
      <c r="E54" s="168" t="s">
        <v>
8</v>
      </c>
      <c r="F54" s="168" t="s">
        <v>
8</v>
      </c>
      <c r="G54" s="168" t="s">
        <v>
8</v>
      </c>
      <c r="H54" s="168" t="s">
        <v>
8</v>
      </c>
      <c r="I54" s="168" t="s">
        <v>
8</v>
      </c>
      <c r="J54" s="168" t="s">
        <v>
8</v>
      </c>
      <c r="K54" s="168" t="s">
        <v>
8</v>
      </c>
    </row>
    <row r="55" spans="2:11" ht="19.5" customHeight="1">
      <c r="B55" s="265"/>
      <c r="C55" s="267" t="s">
        <v>
349</v>
      </c>
      <c r="D55" s="168" t="s">
        <v>
8</v>
      </c>
      <c r="E55" s="168" t="s">
        <v>
8</v>
      </c>
      <c r="F55" s="168" t="s">
        <v>
8</v>
      </c>
      <c r="G55" s="168" t="s">
        <v>
8</v>
      </c>
      <c r="H55" s="168" t="s">
        <v>
8</v>
      </c>
      <c r="I55" s="168" t="s">
        <v>
8</v>
      </c>
      <c r="J55" s="168" t="s">
        <v>
8</v>
      </c>
      <c r="K55" s="168" t="s">
        <v>
8</v>
      </c>
    </row>
    <row r="56" spans="2:11" ht="30.75" customHeight="1" thickBot="1">
      <c r="B56" s="280"/>
      <c r="C56" s="281" t="s">
        <v>
350</v>
      </c>
      <c r="D56" s="163" t="s">
        <v>
8</v>
      </c>
      <c r="E56" s="163" t="s">
        <v>
8</v>
      </c>
      <c r="F56" s="163" t="s">
        <v>
8</v>
      </c>
      <c r="G56" s="163" t="s">
        <v>
8</v>
      </c>
      <c r="H56" s="163" t="s">
        <v>
8</v>
      </c>
      <c r="I56" s="163" t="s">
        <v>
8</v>
      </c>
      <c r="J56" s="163" t="s">
        <v>
8</v>
      </c>
      <c r="K56" s="163" t="s">
        <v>
8</v>
      </c>
    </row>
    <row r="57" spans="2:11">
      <c r="B57" s="187"/>
      <c r="C57" s="187"/>
      <c r="D57" s="170"/>
      <c r="E57" s="170"/>
      <c r="F57" s="170"/>
      <c r="G57" s="170"/>
      <c r="H57" s="170"/>
      <c r="I57" s="170"/>
      <c r="J57" s="170"/>
      <c r="K57" s="170"/>
    </row>
    <row r="58" spans="2:11" ht="24.75" customHeight="1" thickBot="1">
      <c r="B58" s="597" t="s">
        <v>
351</v>
      </c>
      <c r="C58" s="598"/>
      <c r="D58" s="186"/>
      <c r="E58" s="186"/>
      <c r="F58" s="186"/>
      <c r="G58" s="186"/>
      <c r="H58" s="186"/>
      <c r="I58" s="186"/>
      <c r="J58" s="186"/>
      <c r="K58" s="186"/>
    </row>
    <row r="59" spans="2:11" ht="19.5" customHeight="1" thickBot="1">
      <c r="B59" s="604" t="s">
        <v>
352</v>
      </c>
      <c r="C59" s="605"/>
      <c r="D59" s="586" t="s">
        <v>
544</v>
      </c>
      <c r="E59" s="587"/>
      <c r="F59" s="587"/>
      <c r="G59" s="588"/>
      <c r="H59" s="586" t="s">
        <v>
545</v>
      </c>
      <c r="I59" s="587"/>
      <c r="J59" s="587"/>
      <c r="K59" s="588"/>
    </row>
    <row r="60" spans="2:11" ht="19.5" thickBot="1">
      <c r="B60" s="606"/>
      <c r="C60" s="607"/>
      <c r="D60" s="185" t="s">
        <v>
308</v>
      </c>
      <c r="E60" s="184" t="s">
        <v>
309</v>
      </c>
      <c r="F60" s="184" t="s">
        <v>
310</v>
      </c>
      <c r="G60" s="184" t="s">
        <v>
311</v>
      </c>
      <c r="H60" s="185" t="s">
        <v>
308</v>
      </c>
      <c r="I60" s="184" t="s">
        <v>
309</v>
      </c>
      <c r="J60" s="184" t="s">
        <v>
310</v>
      </c>
      <c r="K60" s="184" t="s">
        <v>
311</v>
      </c>
    </row>
    <row r="61" spans="2:11" ht="63.75" customHeight="1" thickBot="1">
      <c r="B61" s="602" t="s">
        <v>
353</v>
      </c>
      <c r="C61" s="603"/>
      <c r="D61" s="183" t="s">
        <v>
8</v>
      </c>
      <c r="E61" s="183" t="s">
        <v>
8</v>
      </c>
      <c r="F61" s="183" t="s">
        <v>
8</v>
      </c>
      <c r="G61" s="183" t="s">
        <v>
8</v>
      </c>
      <c r="H61" s="183" t="s">
        <v>
8</v>
      </c>
      <c r="I61" s="183" t="s">
        <v>
8</v>
      </c>
      <c r="J61" s="183" t="s">
        <v>
8</v>
      </c>
      <c r="K61" s="183" t="s">
        <v>
8</v>
      </c>
    </row>
    <row r="62" spans="2:11" ht="19.5" customHeight="1" thickBot="1">
      <c r="B62" s="594" t="s">
        <v>
354</v>
      </c>
      <c r="C62" s="595"/>
      <c r="D62" s="182" t="s">
        <v>
8</v>
      </c>
      <c r="E62" s="173" t="s">
        <v>
8</v>
      </c>
      <c r="F62" s="173" t="s">
        <v>
8</v>
      </c>
      <c r="G62" s="173" t="s">
        <v>
8</v>
      </c>
      <c r="H62" s="182" t="s">
        <v>
8</v>
      </c>
      <c r="I62" s="173" t="s">
        <v>
8</v>
      </c>
      <c r="J62" s="173" t="s">
        <v>
8</v>
      </c>
      <c r="K62" s="173" t="s">
        <v>
8</v>
      </c>
    </row>
    <row r="63" spans="2:11" ht="10.5" customHeight="1">
      <c r="B63" s="181"/>
      <c r="C63" s="246"/>
      <c r="D63" s="170"/>
      <c r="E63" s="170"/>
      <c r="F63" s="170"/>
      <c r="G63" s="170"/>
      <c r="H63" s="170"/>
      <c r="I63" s="170"/>
      <c r="J63" s="170"/>
      <c r="K63" s="170"/>
    </row>
    <row r="64" spans="2:11" ht="20.25" customHeight="1" thickBot="1">
      <c r="B64" s="596" t="s">
        <v>
355</v>
      </c>
      <c r="C64" s="596"/>
      <c r="D64" s="596"/>
      <c r="E64" s="596"/>
      <c r="F64" s="596"/>
      <c r="G64" s="596"/>
    </row>
    <row r="65" spans="2:11" ht="19.5" customHeight="1" thickBot="1">
      <c r="B65" s="599" t="s">
        <v>
356</v>
      </c>
      <c r="C65" s="600"/>
      <c r="D65" s="600"/>
      <c r="E65" s="600"/>
      <c r="F65" s="600"/>
      <c r="G65" s="600"/>
      <c r="H65" s="600"/>
      <c r="I65" s="600"/>
      <c r="J65" s="600"/>
      <c r="K65" s="601"/>
    </row>
    <row r="66" spans="2:11">
      <c r="B66" s="176"/>
      <c r="C66" s="169" t="s">
        <v>
357</v>
      </c>
      <c r="D66" s="177" t="s">
        <v>
8</v>
      </c>
      <c r="E66" s="177" t="s">
        <v>
8</v>
      </c>
      <c r="F66" s="177" t="s">
        <v>
8</v>
      </c>
      <c r="G66" s="177" t="s">
        <v>
8</v>
      </c>
      <c r="H66" s="177" t="s">
        <v>
8</v>
      </c>
      <c r="I66" s="177" t="s">
        <v>
8</v>
      </c>
      <c r="J66" s="177" t="s">
        <v>
8</v>
      </c>
      <c r="K66" s="177" t="s">
        <v>
8</v>
      </c>
    </row>
    <row r="67" spans="2:11">
      <c r="B67" s="176"/>
      <c r="C67" s="169" t="s">
        <v>
358</v>
      </c>
      <c r="D67" s="177" t="s">
        <v>
49</v>
      </c>
      <c r="E67" s="177" t="s">
        <v>
49</v>
      </c>
      <c r="F67" s="168" t="s">
        <v>
8</v>
      </c>
      <c r="G67" s="168" t="s">
        <v>
8</v>
      </c>
      <c r="H67" s="177" t="s">
        <v>
49</v>
      </c>
      <c r="I67" s="177" t="s">
        <v>
49</v>
      </c>
      <c r="J67" s="168" t="s">
        <v>
8</v>
      </c>
      <c r="K67" s="168" t="s">
        <v>
8</v>
      </c>
    </row>
    <row r="68" spans="2:11" ht="45" customHeight="1">
      <c r="B68" s="176"/>
      <c r="C68" s="167" t="s">
        <v>
359</v>
      </c>
      <c r="D68" s="168" t="s">
        <v>
8</v>
      </c>
      <c r="E68" s="168" t="s">
        <v>
8</v>
      </c>
      <c r="F68" s="168" t="s">
        <v>
8</v>
      </c>
      <c r="G68" s="168" t="s">
        <v>
8</v>
      </c>
      <c r="H68" s="168" t="s">
        <v>
8</v>
      </c>
      <c r="I68" s="168" t="s">
        <v>
8</v>
      </c>
      <c r="J68" s="168" t="s">
        <v>
8</v>
      </c>
      <c r="K68" s="168" t="s">
        <v>
8</v>
      </c>
    </row>
    <row r="69" spans="2:11" s="175" customFormat="1">
      <c r="B69" s="176"/>
      <c r="C69" s="167" t="s">
        <v>
360</v>
      </c>
      <c r="D69" s="168" t="s">
        <v>
8</v>
      </c>
      <c r="E69" s="168" t="s">
        <v>
8</v>
      </c>
      <c r="F69" s="168" t="s">
        <v>
8</v>
      </c>
      <c r="G69" s="168" t="s">
        <v>
8</v>
      </c>
      <c r="H69" s="168" t="s">
        <v>
8</v>
      </c>
      <c r="I69" s="168" t="s">
        <v>
8</v>
      </c>
      <c r="J69" s="168" t="s">
        <v>
8</v>
      </c>
      <c r="K69" s="168" t="s">
        <v>
8</v>
      </c>
    </row>
    <row r="70" spans="2:11" ht="45" customHeight="1">
      <c r="B70" s="176"/>
      <c r="C70" s="167" t="s">
        <v>
361</v>
      </c>
      <c r="D70" s="168" t="s">
        <v>
8</v>
      </c>
      <c r="E70" s="168" t="s">
        <v>
8</v>
      </c>
      <c r="F70" s="168" t="s">
        <v>
8</v>
      </c>
      <c r="G70" s="168" t="s">
        <v>
8</v>
      </c>
      <c r="H70" s="168" t="s">
        <v>
8</v>
      </c>
      <c r="I70" s="168" t="s">
        <v>
8</v>
      </c>
      <c r="J70" s="168" t="s">
        <v>
8</v>
      </c>
      <c r="K70" s="168" t="s">
        <v>
8</v>
      </c>
    </row>
    <row r="71" spans="2:11" ht="60" customHeight="1">
      <c r="B71" s="176"/>
      <c r="C71" s="167" t="s">
        <v>
362</v>
      </c>
      <c r="D71" s="168" t="s">
        <v>
8</v>
      </c>
      <c r="E71" s="168" t="s">
        <v>
8</v>
      </c>
      <c r="F71" s="168" t="s">
        <v>
8</v>
      </c>
      <c r="G71" s="168" t="s">
        <v>
8</v>
      </c>
      <c r="H71" s="168" t="s">
        <v>
8</v>
      </c>
      <c r="I71" s="168" t="s">
        <v>
8</v>
      </c>
      <c r="J71" s="168" t="s">
        <v>
8</v>
      </c>
      <c r="K71" s="168" t="s">
        <v>
8</v>
      </c>
    </row>
    <row r="72" spans="2:11" ht="46.5" customHeight="1" thickBot="1">
      <c r="B72" s="176" t="s">
        <v>
363</v>
      </c>
      <c r="C72" s="180" t="s">
        <v>
364</v>
      </c>
      <c r="D72" s="163" t="s">
        <v>
8</v>
      </c>
      <c r="E72" s="163" t="s">
        <v>
8</v>
      </c>
      <c r="F72" s="163" t="s">
        <v>
8</v>
      </c>
      <c r="G72" s="163" t="s">
        <v>
8</v>
      </c>
      <c r="H72" s="163" t="s">
        <v>
8</v>
      </c>
      <c r="I72" s="163" t="s">
        <v>
8</v>
      </c>
      <c r="J72" s="163" t="s">
        <v>
8</v>
      </c>
      <c r="K72" s="163" t="s">
        <v>
8</v>
      </c>
    </row>
    <row r="73" spans="2:11" ht="19.5" customHeight="1" thickBot="1">
      <c r="B73" s="608" t="s">
        <v>
365</v>
      </c>
      <c r="C73" s="609"/>
      <c r="D73" s="609"/>
      <c r="E73" s="609"/>
      <c r="F73" s="609"/>
      <c r="G73" s="609"/>
      <c r="H73" s="609"/>
      <c r="I73" s="609"/>
      <c r="J73" s="609"/>
      <c r="K73" s="610"/>
    </row>
    <row r="74" spans="2:11" ht="90.75" customHeight="1" thickBot="1">
      <c r="B74" s="166"/>
      <c r="C74" s="174" t="s">
        <v>
366</v>
      </c>
      <c r="D74" s="173" t="s">
        <v>
8</v>
      </c>
      <c r="E74" s="173" t="s">
        <v>
8</v>
      </c>
      <c r="F74" s="173" t="s">
        <v>
8</v>
      </c>
      <c r="G74" s="173" t="s">
        <v>
8</v>
      </c>
      <c r="H74" s="173" t="s">
        <v>
8</v>
      </c>
      <c r="I74" s="173" t="s">
        <v>
8</v>
      </c>
      <c r="J74" s="173" t="s">
        <v>
8</v>
      </c>
      <c r="K74" s="173" t="s">
        <v>
8</v>
      </c>
    </row>
    <row r="75" spans="2:11" ht="19.5" customHeight="1" thickBot="1">
      <c r="B75" s="578" t="s">
        <v>
367</v>
      </c>
      <c r="C75" s="579"/>
      <c r="D75" s="579"/>
      <c r="E75" s="579"/>
      <c r="F75" s="579"/>
      <c r="G75" s="579"/>
      <c r="H75" s="579"/>
      <c r="I75" s="579"/>
      <c r="J75" s="579"/>
      <c r="K75" s="579"/>
    </row>
    <row r="76" spans="2:11" ht="24">
      <c r="B76" s="166"/>
      <c r="C76" s="282" t="s">
        <v>
368</v>
      </c>
      <c r="D76" s="165" t="s">
        <v>
8</v>
      </c>
      <c r="E76" s="165" t="s">
        <v>
8</v>
      </c>
      <c r="F76" s="165" t="s">
        <v>
8</v>
      </c>
      <c r="G76" s="165" t="s">
        <v>
8</v>
      </c>
      <c r="H76" s="165" t="s">
        <v>
8</v>
      </c>
      <c r="I76" s="165" t="s">
        <v>
8</v>
      </c>
      <c r="J76" s="165" t="s">
        <v>
8</v>
      </c>
      <c r="K76" s="165" t="s">
        <v>
8</v>
      </c>
    </row>
    <row r="77" spans="2:11">
      <c r="B77" s="166"/>
      <c r="C77" s="283" t="s">
        <v>
369</v>
      </c>
      <c r="D77" s="178" t="s">
        <v>
49</v>
      </c>
      <c r="E77" s="178" t="s">
        <v>
49</v>
      </c>
      <c r="F77" s="168" t="s">
        <v>
8</v>
      </c>
      <c r="G77" s="168" t="s">
        <v>
8</v>
      </c>
      <c r="H77" s="178" t="s">
        <v>
49</v>
      </c>
      <c r="I77" s="178" t="s">
        <v>
49</v>
      </c>
      <c r="J77" s="168" t="s">
        <v>
8</v>
      </c>
      <c r="K77" s="168" t="s">
        <v>
8</v>
      </c>
    </row>
    <row r="78" spans="2:11" ht="75" customHeight="1" thickBot="1">
      <c r="B78" s="166"/>
      <c r="C78" s="284" t="s">
        <v>
370</v>
      </c>
      <c r="D78" s="163" t="s">
        <v>
8</v>
      </c>
      <c r="E78" s="163" t="s">
        <v>
8</v>
      </c>
      <c r="F78" s="163" t="s">
        <v>
8</v>
      </c>
      <c r="G78" s="163" t="s">
        <v>
8</v>
      </c>
      <c r="H78" s="163" t="s">
        <v>
8</v>
      </c>
      <c r="I78" s="163" t="s">
        <v>
8</v>
      </c>
      <c r="J78" s="163" t="s">
        <v>
8</v>
      </c>
      <c r="K78" s="163" t="s">
        <v>
8</v>
      </c>
    </row>
    <row r="79" spans="2:11" ht="19.5" customHeight="1" thickBot="1">
      <c r="B79" s="578" t="s">
        <v>
371</v>
      </c>
      <c r="C79" s="579"/>
      <c r="D79" s="579"/>
      <c r="E79" s="579"/>
      <c r="F79" s="579"/>
      <c r="G79" s="579"/>
      <c r="H79" s="579"/>
      <c r="I79" s="579"/>
      <c r="J79" s="579"/>
      <c r="K79" s="579"/>
    </row>
    <row r="80" spans="2:11" ht="24">
      <c r="B80" s="166"/>
      <c r="C80" s="282" t="s">
        <v>
372</v>
      </c>
      <c r="D80" s="165" t="s">
        <v>
8</v>
      </c>
      <c r="E80" s="165" t="s">
        <v>
8</v>
      </c>
      <c r="F80" s="165" t="s">
        <v>
8</v>
      </c>
      <c r="G80" s="165" t="s">
        <v>
8</v>
      </c>
      <c r="H80" s="165" t="s">
        <v>
8</v>
      </c>
      <c r="I80" s="165" t="s">
        <v>
8</v>
      </c>
      <c r="J80" s="165" t="s">
        <v>
8</v>
      </c>
      <c r="K80" s="165" t="s">
        <v>
8</v>
      </c>
    </row>
    <row r="81" spans="2:11">
      <c r="B81" s="166"/>
      <c r="C81" s="283" t="s">
        <v>
373</v>
      </c>
      <c r="D81" s="177" t="s">
        <v>
49</v>
      </c>
      <c r="E81" s="177" t="s">
        <v>
49</v>
      </c>
      <c r="F81" s="168" t="s">
        <v>
8</v>
      </c>
      <c r="G81" s="168" t="s">
        <v>
8</v>
      </c>
      <c r="H81" s="177" t="s">
        <v>
49</v>
      </c>
      <c r="I81" s="177" t="s">
        <v>
49</v>
      </c>
      <c r="J81" s="168" t="s">
        <v>
8</v>
      </c>
      <c r="K81" s="168" t="s">
        <v>
8</v>
      </c>
    </row>
    <row r="82" spans="2:11">
      <c r="B82" s="166"/>
      <c r="C82" s="284" t="s">
        <v>
533</v>
      </c>
      <c r="D82" s="168" t="s">
        <v>
8</v>
      </c>
      <c r="E82" s="168" t="s">
        <v>
8</v>
      </c>
      <c r="F82" s="168" t="s">
        <v>
8</v>
      </c>
      <c r="G82" s="168" t="s">
        <v>
8</v>
      </c>
      <c r="H82" s="168" t="s">
        <v>
8</v>
      </c>
      <c r="I82" s="168" t="s">
        <v>
8</v>
      </c>
      <c r="J82" s="168" t="s">
        <v>
8</v>
      </c>
      <c r="K82" s="168" t="s">
        <v>
8</v>
      </c>
    </row>
    <row r="83" spans="2:11" ht="19.5" thickBot="1">
      <c r="B83" s="166"/>
      <c r="C83" s="284" t="s">
        <v>
374</v>
      </c>
      <c r="D83" s="163" t="s">
        <v>
8</v>
      </c>
      <c r="E83" s="163" t="s">
        <v>
8</v>
      </c>
      <c r="F83" s="163" t="s">
        <v>
8</v>
      </c>
      <c r="G83" s="163" t="s">
        <v>
8</v>
      </c>
      <c r="H83" s="163" t="s">
        <v>
8</v>
      </c>
      <c r="I83" s="163" t="s">
        <v>
8</v>
      </c>
      <c r="J83" s="163" t="s">
        <v>
8</v>
      </c>
      <c r="K83" s="163" t="s">
        <v>
8</v>
      </c>
    </row>
    <row r="84" spans="2:11" ht="19.5" customHeight="1" thickBot="1">
      <c r="B84" s="578" t="s">
        <v>
375</v>
      </c>
      <c r="C84" s="579"/>
      <c r="D84" s="579"/>
      <c r="E84" s="579"/>
      <c r="F84" s="579"/>
      <c r="G84" s="579"/>
      <c r="H84" s="579"/>
      <c r="I84" s="579"/>
      <c r="J84" s="579"/>
      <c r="K84" s="579"/>
    </row>
    <row r="85" spans="2:11" ht="24">
      <c r="B85" s="166"/>
      <c r="C85" s="282" t="s">
        <v>
376</v>
      </c>
      <c r="D85" s="165" t="s">
        <v>
8</v>
      </c>
      <c r="E85" s="165" t="s">
        <v>
8</v>
      </c>
      <c r="F85" s="165" t="s">
        <v>
8</v>
      </c>
      <c r="G85" s="165" t="s">
        <v>
8</v>
      </c>
      <c r="H85" s="165" t="s">
        <v>
8</v>
      </c>
      <c r="I85" s="165" t="s">
        <v>
8</v>
      </c>
      <c r="J85" s="165" t="s">
        <v>
8</v>
      </c>
      <c r="K85" s="165" t="s">
        <v>
8</v>
      </c>
    </row>
    <row r="86" spans="2:11">
      <c r="B86" s="166"/>
      <c r="C86" s="283" t="s">
        <v>
377</v>
      </c>
      <c r="D86" s="177" t="s">
        <v>
49</v>
      </c>
      <c r="E86" s="177" t="s">
        <v>
49</v>
      </c>
      <c r="F86" s="177" t="s">
        <v>
49</v>
      </c>
      <c r="G86" s="177" t="s">
        <v>
49</v>
      </c>
      <c r="H86" s="177" t="s">
        <v>
49</v>
      </c>
      <c r="I86" s="177" t="s">
        <v>
49</v>
      </c>
      <c r="J86" s="177" t="s">
        <v>
49</v>
      </c>
      <c r="K86" s="177" t="s">
        <v>
49</v>
      </c>
    </row>
    <row r="87" spans="2:11">
      <c r="B87" s="166"/>
      <c r="C87" s="284" t="s">
        <v>
378</v>
      </c>
      <c r="D87" s="168" t="s">
        <v>
8</v>
      </c>
      <c r="E87" s="168" t="s">
        <v>
8</v>
      </c>
      <c r="F87" s="168" t="s">
        <v>
8</v>
      </c>
      <c r="G87" s="168" t="s">
        <v>
8</v>
      </c>
      <c r="H87" s="168" t="s">
        <v>
8</v>
      </c>
      <c r="I87" s="168" t="s">
        <v>
8</v>
      </c>
      <c r="J87" s="168" t="s">
        <v>
8</v>
      </c>
      <c r="K87" s="168" t="s">
        <v>
8</v>
      </c>
    </row>
    <row r="88" spans="2:11" ht="33.75" customHeight="1" thickBot="1">
      <c r="B88" s="166"/>
      <c r="C88" s="285" t="s">
        <v>
379</v>
      </c>
      <c r="D88" s="163" t="s">
        <v>
8</v>
      </c>
      <c r="E88" s="163" t="s">
        <v>
8</v>
      </c>
      <c r="F88" s="163" t="s">
        <v>
8</v>
      </c>
      <c r="G88" s="163" t="s">
        <v>
8</v>
      </c>
      <c r="H88" s="163" t="s">
        <v>
8</v>
      </c>
      <c r="I88" s="163" t="s">
        <v>
8</v>
      </c>
      <c r="J88" s="163" t="s">
        <v>
8</v>
      </c>
      <c r="K88" s="163" t="s">
        <v>
8</v>
      </c>
    </row>
    <row r="89" spans="2:11" ht="19.5" customHeight="1" thickBot="1">
      <c r="B89" s="578" t="s">
        <v>
380</v>
      </c>
      <c r="C89" s="579"/>
      <c r="D89" s="579"/>
      <c r="E89" s="579"/>
      <c r="F89" s="579"/>
      <c r="G89" s="579"/>
      <c r="H89" s="579"/>
      <c r="I89" s="579"/>
      <c r="J89" s="579"/>
      <c r="K89" s="579"/>
    </row>
    <row r="90" spans="2:11" ht="30" customHeight="1">
      <c r="B90" s="166"/>
      <c r="C90" s="282" t="s">
        <v>
381</v>
      </c>
      <c r="D90" s="165" t="s">
        <v>
8</v>
      </c>
      <c r="E90" s="165" t="s">
        <v>
8</v>
      </c>
      <c r="F90" s="165" t="s">
        <v>
8</v>
      </c>
      <c r="G90" s="165" t="s">
        <v>
8</v>
      </c>
      <c r="H90" s="165" t="s">
        <v>
8</v>
      </c>
      <c r="I90" s="165" t="s">
        <v>
8</v>
      </c>
      <c r="J90" s="165" t="s">
        <v>
8</v>
      </c>
      <c r="K90" s="165" t="s">
        <v>
8</v>
      </c>
    </row>
    <row r="91" spans="2:11">
      <c r="B91" s="166"/>
      <c r="C91" s="284" t="s">
        <v>
532</v>
      </c>
      <c r="D91" s="168" t="s">
        <v>
8</v>
      </c>
      <c r="E91" s="168" t="s">
        <v>
8</v>
      </c>
      <c r="F91" s="168" t="s">
        <v>
8</v>
      </c>
      <c r="G91" s="168" t="s">
        <v>
8</v>
      </c>
      <c r="H91" s="168" t="s">
        <v>
8</v>
      </c>
      <c r="I91" s="168" t="s">
        <v>
8</v>
      </c>
      <c r="J91" s="168" t="s">
        <v>
8</v>
      </c>
      <c r="K91" s="168" t="s">
        <v>
8</v>
      </c>
    </row>
    <row r="92" spans="2:11">
      <c r="B92" s="166"/>
      <c r="C92" s="284" t="s">
        <v>
382</v>
      </c>
      <c r="D92" s="168" t="s">
        <v>
8</v>
      </c>
      <c r="E92" s="168" t="s">
        <v>
8</v>
      </c>
      <c r="F92" s="168" t="s">
        <v>
8</v>
      </c>
      <c r="G92" s="168" t="s">
        <v>
8</v>
      </c>
      <c r="H92" s="168" t="s">
        <v>
8</v>
      </c>
      <c r="I92" s="168" t="s">
        <v>
8</v>
      </c>
      <c r="J92" s="168" t="s">
        <v>
8</v>
      </c>
      <c r="K92" s="168" t="s">
        <v>
8</v>
      </c>
    </row>
    <row r="93" spans="2:11" ht="60" customHeight="1" thickBot="1">
      <c r="B93" s="166"/>
      <c r="C93" s="285" t="s">
        <v>
383</v>
      </c>
      <c r="D93" s="163" t="s">
        <v>
8</v>
      </c>
      <c r="E93" s="163" t="s">
        <v>
8</v>
      </c>
      <c r="F93" s="163" t="s">
        <v>
8</v>
      </c>
      <c r="G93" s="163" t="s">
        <v>
8</v>
      </c>
      <c r="H93" s="163" t="s">
        <v>
8</v>
      </c>
      <c r="I93" s="163" t="s">
        <v>
8</v>
      </c>
      <c r="J93" s="163" t="s">
        <v>
8</v>
      </c>
      <c r="K93" s="163" t="s">
        <v>
8</v>
      </c>
    </row>
    <row r="94" spans="2:11" ht="19.5" customHeight="1" thickBot="1">
      <c r="B94" s="578" t="s">
        <v>
384</v>
      </c>
      <c r="C94" s="579"/>
      <c r="D94" s="579"/>
      <c r="E94" s="579"/>
      <c r="F94" s="579"/>
      <c r="G94" s="579"/>
      <c r="H94" s="579"/>
      <c r="I94" s="579"/>
      <c r="J94" s="579"/>
      <c r="K94" s="579"/>
    </row>
    <row r="95" spans="2:11" ht="45.75" customHeight="1">
      <c r="B95" s="166"/>
      <c r="C95" s="282" t="s">
        <v>
385</v>
      </c>
      <c r="D95" s="165" t="s">
        <v>
8</v>
      </c>
      <c r="E95" s="165" t="s">
        <v>
8</v>
      </c>
      <c r="F95" s="165" t="s">
        <v>
8</v>
      </c>
      <c r="G95" s="165" t="s">
        <v>
8</v>
      </c>
      <c r="H95" s="165" t="s">
        <v>
8</v>
      </c>
      <c r="I95" s="165" t="s">
        <v>
8</v>
      </c>
      <c r="J95" s="165" t="s">
        <v>
8</v>
      </c>
      <c r="K95" s="165" t="s">
        <v>
8</v>
      </c>
    </row>
    <row r="96" spans="2:11">
      <c r="B96" s="166"/>
      <c r="C96" s="284" t="s">
        <v>
531</v>
      </c>
      <c r="D96" s="168" t="s">
        <v>
49</v>
      </c>
      <c r="E96" s="168" t="s">
        <v>
49</v>
      </c>
      <c r="F96" s="168" t="s">
        <v>
8</v>
      </c>
      <c r="G96" s="168" t="s">
        <v>
8</v>
      </c>
      <c r="H96" s="168" t="s">
        <v>
49</v>
      </c>
      <c r="I96" s="168" t="s">
        <v>
49</v>
      </c>
      <c r="J96" s="168" t="s">
        <v>
8</v>
      </c>
      <c r="K96" s="168" t="s">
        <v>
8</v>
      </c>
    </row>
    <row r="97" spans="2:11" s="175" customFormat="1" ht="19.5" thickBot="1">
      <c r="B97" s="166"/>
      <c r="C97" s="284" t="s">
        <v>
386</v>
      </c>
      <c r="D97" s="163" t="s">
        <v>
8</v>
      </c>
      <c r="E97" s="163" t="s">
        <v>
8</v>
      </c>
      <c r="F97" s="163" t="s">
        <v>
8</v>
      </c>
      <c r="G97" s="163" t="s">
        <v>
8</v>
      </c>
      <c r="H97" s="163" t="s">
        <v>
8</v>
      </c>
      <c r="I97" s="163" t="s">
        <v>
8</v>
      </c>
      <c r="J97" s="163" t="s">
        <v>
8</v>
      </c>
      <c r="K97" s="163" t="s">
        <v>
8</v>
      </c>
    </row>
    <row r="98" spans="2:11" ht="19.5" customHeight="1" thickBot="1">
      <c r="B98" s="578" t="s">
        <v>
387</v>
      </c>
      <c r="C98" s="579"/>
      <c r="D98" s="579"/>
      <c r="E98" s="579"/>
      <c r="F98" s="579"/>
      <c r="G98" s="579"/>
      <c r="H98" s="579"/>
      <c r="I98" s="579"/>
      <c r="J98" s="579"/>
      <c r="K98" s="579"/>
    </row>
    <row r="99" spans="2:11" ht="30" customHeight="1">
      <c r="B99" s="176"/>
      <c r="C99" s="282" t="s">
        <v>
388</v>
      </c>
      <c r="D99" s="165" t="s">
        <v>
8</v>
      </c>
      <c r="E99" s="165" t="s">
        <v>
8</v>
      </c>
      <c r="F99" s="165" t="s">
        <v>
8</v>
      </c>
      <c r="G99" s="165" t="s">
        <v>
8</v>
      </c>
      <c r="H99" s="165" t="s">
        <v>
8</v>
      </c>
      <c r="I99" s="165" t="s">
        <v>
8</v>
      </c>
      <c r="J99" s="165" t="s">
        <v>
8</v>
      </c>
      <c r="K99" s="165" t="s">
        <v>
8</v>
      </c>
    </row>
    <row r="100" spans="2:11" ht="30" customHeight="1">
      <c r="B100" s="176"/>
      <c r="C100" s="284" t="s">
        <v>
389</v>
      </c>
      <c r="D100" s="168" t="s">
        <v>
8</v>
      </c>
      <c r="E100" s="168" t="s">
        <v>
8</v>
      </c>
      <c r="F100" s="168" t="s">
        <v>
8</v>
      </c>
      <c r="G100" s="168" t="s">
        <v>
8</v>
      </c>
      <c r="H100" s="168" t="s">
        <v>
8</v>
      </c>
      <c r="I100" s="168" t="s">
        <v>
8</v>
      </c>
      <c r="J100" s="168" t="s">
        <v>
8</v>
      </c>
      <c r="K100" s="168" t="s">
        <v>
8</v>
      </c>
    </row>
    <row r="101" spans="2:11" ht="19.5" thickBot="1">
      <c r="B101" s="176"/>
      <c r="C101" s="284" t="s">
        <v>
390</v>
      </c>
      <c r="D101" s="163" t="s">
        <v>
8</v>
      </c>
      <c r="E101" s="163" t="s">
        <v>
8</v>
      </c>
      <c r="F101" s="163" t="s">
        <v>
8</v>
      </c>
      <c r="G101" s="163" t="s">
        <v>
8</v>
      </c>
      <c r="H101" s="163" t="s">
        <v>
8</v>
      </c>
      <c r="I101" s="163" t="s">
        <v>
8</v>
      </c>
      <c r="J101" s="163" t="s">
        <v>
8</v>
      </c>
      <c r="K101" s="163" t="s">
        <v>
8</v>
      </c>
    </row>
    <row r="102" spans="2:11" ht="19.5" customHeight="1" thickBot="1">
      <c r="B102" s="578" t="s">
        <v>
391</v>
      </c>
      <c r="C102" s="579"/>
      <c r="D102" s="579"/>
      <c r="E102" s="579"/>
      <c r="F102" s="579"/>
      <c r="G102" s="579"/>
      <c r="H102" s="579"/>
      <c r="I102" s="579"/>
      <c r="J102" s="579"/>
      <c r="K102" s="579"/>
    </row>
    <row r="103" spans="2:11" ht="30" customHeight="1">
      <c r="B103" s="166"/>
      <c r="C103" s="282" t="s">
        <v>
392</v>
      </c>
      <c r="D103" s="165" t="s">
        <v>
8</v>
      </c>
      <c r="E103" s="165" t="s">
        <v>
8</v>
      </c>
      <c r="F103" s="165" t="s">
        <v>
8</v>
      </c>
      <c r="G103" s="165" t="s">
        <v>
8</v>
      </c>
      <c r="H103" s="165" t="s">
        <v>
8</v>
      </c>
      <c r="I103" s="165" t="s">
        <v>
8</v>
      </c>
      <c r="J103" s="165" t="s">
        <v>
8</v>
      </c>
      <c r="K103" s="165" t="s">
        <v>
8</v>
      </c>
    </row>
    <row r="104" spans="2:11" ht="27" customHeight="1">
      <c r="B104" s="166"/>
      <c r="C104" s="284" t="s">
        <v>
393</v>
      </c>
      <c r="D104" s="168" t="s">
        <v>
8</v>
      </c>
      <c r="E104" s="168" t="s">
        <v>
8</v>
      </c>
      <c r="F104" s="168" t="s">
        <v>
8</v>
      </c>
      <c r="G104" s="168" t="s">
        <v>
8</v>
      </c>
      <c r="H104" s="168" t="s">
        <v>
8</v>
      </c>
      <c r="I104" s="168" t="s">
        <v>
8</v>
      </c>
      <c r="J104" s="168" t="s">
        <v>
8</v>
      </c>
      <c r="K104" s="168" t="s">
        <v>
8</v>
      </c>
    </row>
    <row r="105" spans="2:11" ht="19.5" thickBot="1">
      <c r="B105" s="166"/>
      <c r="C105" s="284" t="s">
        <v>
394</v>
      </c>
      <c r="D105" s="163" t="s">
        <v>
8</v>
      </c>
      <c r="E105" s="163" t="s">
        <v>
8</v>
      </c>
      <c r="F105" s="163" t="s">
        <v>
8</v>
      </c>
      <c r="G105" s="163" t="s">
        <v>
8</v>
      </c>
      <c r="H105" s="163" t="s">
        <v>
8</v>
      </c>
      <c r="I105" s="163" t="s">
        <v>
8</v>
      </c>
      <c r="J105" s="163" t="s">
        <v>
8</v>
      </c>
      <c r="K105" s="163" t="s">
        <v>
8</v>
      </c>
    </row>
    <row r="106" spans="2:11" ht="19.5" customHeight="1" thickBot="1">
      <c r="B106" s="578" t="s">
        <v>
395</v>
      </c>
      <c r="C106" s="579"/>
      <c r="D106" s="579"/>
      <c r="E106" s="579"/>
      <c r="F106" s="579"/>
      <c r="G106" s="579"/>
      <c r="H106" s="579"/>
      <c r="I106" s="579"/>
      <c r="J106" s="579"/>
      <c r="K106" s="579"/>
    </row>
    <row r="107" spans="2:11" ht="18.75" customHeight="1">
      <c r="B107" s="166"/>
      <c r="C107" s="282" t="s">
        <v>
396</v>
      </c>
      <c r="D107" s="165" t="s">
        <v>
8</v>
      </c>
      <c r="E107" s="165" t="s">
        <v>
8</v>
      </c>
      <c r="F107" s="165" t="s">
        <v>
8</v>
      </c>
      <c r="G107" s="165" t="s">
        <v>
8</v>
      </c>
      <c r="H107" s="165" t="s">
        <v>
8</v>
      </c>
      <c r="I107" s="165" t="s">
        <v>
8</v>
      </c>
      <c r="J107" s="165" t="s">
        <v>
8</v>
      </c>
      <c r="K107" s="165" t="s">
        <v>
8</v>
      </c>
    </row>
    <row r="108" spans="2:11">
      <c r="B108" s="166"/>
      <c r="C108" s="283" t="s">
        <v>
397</v>
      </c>
      <c r="D108" s="168" t="s">
        <v>
8</v>
      </c>
      <c r="E108" s="168" t="s">
        <v>
8</v>
      </c>
      <c r="F108" s="168" t="s">
        <v>
8</v>
      </c>
      <c r="G108" s="168" t="s">
        <v>
8</v>
      </c>
      <c r="H108" s="168" t="s">
        <v>
8</v>
      </c>
      <c r="I108" s="168" t="s">
        <v>
8</v>
      </c>
      <c r="J108" s="168" t="s">
        <v>
8</v>
      </c>
      <c r="K108" s="168" t="s">
        <v>
8</v>
      </c>
    </row>
    <row r="109" spans="2:11">
      <c r="B109" s="166"/>
      <c r="C109" s="284" t="s">
        <v>
378</v>
      </c>
      <c r="D109" s="168" t="s">
        <v>
8</v>
      </c>
      <c r="E109" s="168" t="s">
        <v>
8</v>
      </c>
      <c r="F109" s="168" t="s">
        <v>
8</v>
      </c>
      <c r="G109" s="168" t="s">
        <v>
8</v>
      </c>
      <c r="H109" s="168" t="s">
        <v>
8</v>
      </c>
      <c r="I109" s="168" t="s">
        <v>
8</v>
      </c>
      <c r="J109" s="168" t="s">
        <v>
8</v>
      </c>
      <c r="K109" s="168" t="s">
        <v>
8</v>
      </c>
    </row>
    <row r="110" spans="2:11" ht="30" customHeight="1" thickBot="1">
      <c r="B110" s="166"/>
      <c r="C110" s="284" t="s">
        <v>
398</v>
      </c>
      <c r="D110" s="163" t="s">
        <v>
8</v>
      </c>
      <c r="E110" s="163" t="s">
        <v>
8</v>
      </c>
      <c r="F110" s="163" t="s">
        <v>
8</v>
      </c>
      <c r="G110" s="163" t="s">
        <v>
8</v>
      </c>
      <c r="H110" s="163" t="s">
        <v>
8</v>
      </c>
      <c r="I110" s="163" t="s">
        <v>
8</v>
      </c>
      <c r="J110" s="163" t="s">
        <v>
8</v>
      </c>
      <c r="K110" s="163" t="s">
        <v>
8</v>
      </c>
    </row>
    <row r="111" spans="2:11" ht="19.5" customHeight="1" thickBot="1">
      <c r="B111" s="578" t="s">
        <v>
399</v>
      </c>
      <c r="C111" s="579"/>
      <c r="D111" s="579"/>
      <c r="E111" s="579"/>
      <c r="F111" s="579"/>
      <c r="G111" s="579"/>
      <c r="H111" s="579"/>
      <c r="I111" s="579"/>
      <c r="J111" s="579"/>
      <c r="K111" s="579"/>
    </row>
    <row r="112" spans="2:11" ht="27.75" customHeight="1">
      <c r="B112" s="166"/>
      <c r="C112" s="282" t="s">
        <v>
400</v>
      </c>
      <c r="D112" s="165" t="s">
        <v>
8</v>
      </c>
      <c r="E112" s="165" t="s">
        <v>
8</v>
      </c>
      <c r="F112" s="165" t="s">
        <v>
8</v>
      </c>
      <c r="G112" s="165" t="s">
        <v>
8</v>
      </c>
      <c r="H112" s="165" t="s">
        <v>
8</v>
      </c>
      <c r="I112" s="165" t="s">
        <v>
8</v>
      </c>
      <c r="J112" s="165" t="s">
        <v>
8</v>
      </c>
      <c r="K112" s="165" t="s">
        <v>
8</v>
      </c>
    </row>
    <row r="113" spans="2:11" ht="18.75" customHeight="1">
      <c r="B113" s="166"/>
      <c r="C113" s="283" t="s">
        <v>
401</v>
      </c>
      <c r="D113" s="168" t="s">
        <v>
8</v>
      </c>
      <c r="E113" s="168" t="s">
        <v>
8</v>
      </c>
      <c r="F113" s="168" t="s">
        <v>
8</v>
      </c>
      <c r="G113" s="168" t="s">
        <v>
8</v>
      </c>
      <c r="H113" s="168" t="s">
        <v>
8</v>
      </c>
      <c r="I113" s="168" t="s">
        <v>
8</v>
      </c>
      <c r="J113" s="168" t="s">
        <v>
8</v>
      </c>
      <c r="K113" s="168" t="s">
        <v>
8</v>
      </c>
    </row>
    <row r="114" spans="2:11" s="175" customFormat="1" ht="18.75" customHeight="1">
      <c r="B114" s="166"/>
      <c r="C114" s="283" t="s">
        <v>
402</v>
      </c>
      <c r="D114" s="168" t="s">
        <v>
8</v>
      </c>
      <c r="E114" s="168" t="s">
        <v>
8</v>
      </c>
      <c r="F114" s="168" t="s">
        <v>
8</v>
      </c>
      <c r="G114" s="168" t="s">
        <v>
8</v>
      </c>
      <c r="H114" s="168" t="s">
        <v>
8</v>
      </c>
      <c r="I114" s="168" t="s">
        <v>
8</v>
      </c>
      <c r="J114" s="168" t="s">
        <v>
8</v>
      </c>
      <c r="K114" s="168" t="s">
        <v>
8</v>
      </c>
    </row>
    <row r="115" spans="2:11" ht="27.75" customHeight="1" thickBot="1">
      <c r="B115" s="166"/>
      <c r="C115" s="284" t="s">
        <v>
403</v>
      </c>
      <c r="D115" s="163" t="s">
        <v>
8</v>
      </c>
      <c r="E115" s="163" t="s">
        <v>
8</v>
      </c>
      <c r="F115" s="163" t="s">
        <v>
8</v>
      </c>
      <c r="G115" s="163" t="s">
        <v>
8</v>
      </c>
      <c r="H115" s="163" t="s">
        <v>
8</v>
      </c>
      <c r="I115" s="163" t="s">
        <v>
8</v>
      </c>
      <c r="J115" s="163" t="s">
        <v>
8</v>
      </c>
      <c r="K115" s="163" t="s">
        <v>
8</v>
      </c>
    </row>
    <row r="116" spans="2:11" ht="19.5" customHeight="1" thickBot="1">
      <c r="B116" s="578" t="s">
        <v>
404</v>
      </c>
      <c r="C116" s="579"/>
      <c r="D116" s="579"/>
      <c r="E116" s="579"/>
      <c r="F116" s="579"/>
      <c r="G116" s="579"/>
      <c r="H116" s="579"/>
      <c r="I116" s="579"/>
      <c r="J116" s="579"/>
      <c r="K116" s="579"/>
    </row>
    <row r="117" spans="2:11" ht="30" customHeight="1" thickBot="1">
      <c r="B117" s="166"/>
      <c r="C117" s="286" t="s">
        <v>
405</v>
      </c>
      <c r="D117" s="173" t="s">
        <v>
8</v>
      </c>
      <c r="E117" s="173" t="s">
        <v>
8</v>
      </c>
      <c r="F117" s="173" t="s">
        <v>
8</v>
      </c>
      <c r="G117" s="173" t="s">
        <v>
8</v>
      </c>
      <c r="H117" s="173" t="s">
        <v>
8</v>
      </c>
      <c r="I117" s="173" t="s">
        <v>
8</v>
      </c>
      <c r="J117" s="173" t="s">
        <v>
8</v>
      </c>
      <c r="K117" s="173" t="s">
        <v>
8</v>
      </c>
    </row>
    <row r="118" spans="2:11" ht="19.5" customHeight="1" thickBot="1">
      <c r="B118" s="578" t="s">
        <v>
406</v>
      </c>
      <c r="C118" s="579"/>
      <c r="D118" s="579"/>
      <c r="E118" s="579"/>
      <c r="F118" s="579"/>
      <c r="G118" s="579"/>
      <c r="H118" s="579"/>
      <c r="I118" s="579"/>
      <c r="J118" s="579"/>
      <c r="K118" s="579"/>
    </row>
    <row r="119" spans="2:11" ht="30" customHeight="1">
      <c r="B119" s="166"/>
      <c r="C119" s="282" t="s">
        <v>
407</v>
      </c>
      <c r="D119" s="165" t="s">
        <v>
8</v>
      </c>
      <c r="E119" s="165" t="s">
        <v>
8</v>
      </c>
      <c r="F119" s="165" t="s">
        <v>
8</v>
      </c>
      <c r="G119" s="165" t="s">
        <v>
8</v>
      </c>
      <c r="H119" s="165" t="s">
        <v>
8</v>
      </c>
      <c r="I119" s="165" t="s">
        <v>
8</v>
      </c>
      <c r="J119" s="165" t="s">
        <v>
8</v>
      </c>
      <c r="K119" s="165" t="s">
        <v>
8</v>
      </c>
    </row>
    <row r="120" spans="2:11" ht="45" customHeight="1" thickBot="1">
      <c r="B120" s="164"/>
      <c r="C120" s="285" t="s">
        <v>
408</v>
      </c>
      <c r="D120" s="163" t="s">
        <v>
8</v>
      </c>
      <c r="E120" s="163" t="s">
        <v>
8</v>
      </c>
      <c r="F120" s="163" t="s">
        <v>
8</v>
      </c>
      <c r="G120" s="163" t="s">
        <v>
8</v>
      </c>
      <c r="H120" s="163" t="s">
        <v>
8</v>
      </c>
      <c r="I120" s="163" t="s">
        <v>
8</v>
      </c>
      <c r="J120" s="163" t="s">
        <v>
8</v>
      </c>
      <c r="K120" s="163" t="s">
        <v>
8</v>
      </c>
    </row>
    <row r="121" spans="2:11" ht="9.75" customHeight="1">
      <c r="B121" s="172"/>
      <c r="C121" s="171"/>
      <c r="D121" s="170"/>
      <c r="E121" s="170"/>
      <c r="F121" s="170"/>
      <c r="G121" s="170"/>
      <c r="H121" s="170"/>
      <c r="I121" s="170"/>
      <c r="J121" s="170"/>
      <c r="K121" s="170"/>
    </row>
    <row r="122" spans="2:11" ht="20.25" customHeight="1" thickBot="1">
      <c r="B122" s="611" t="s">
        <v>
409</v>
      </c>
      <c r="C122" s="611"/>
      <c r="D122" s="611"/>
      <c r="E122" s="611"/>
      <c r="F122" s="611"/>
      <c r="G122" s="611"/>
    </row>
    <row r="123" spans="2:11" ht="19.5" customHeight="1" thickBot="1">
      <c r="B123" s="599" t="s">
        <v>
410</v>
      </c>
      <c r="C123" s="600"/>
      <c r="D123" s="600"/>
      <c r="E123" s="600"/>
      <c r="F123" s="600"/>
      <c r="G123" s="600"/>
      <c r="H123" s="600"/>
      <c r="I123" s="600"/>
      <c r="J123" s="600"/>
      <c r="K123" s="601"/>
    </row>
    <row r="124" spans="2:11" ht="30" customHeight="1">
      <c r="B124" s="166"/>
      <c r="C124" s="282" t="s">
        <v>
411</v>
      </c>
      <c r="D124" s="177" t="s">
        <v>
8</v>
      </c>
      <c r="E124" s="177" t="s">
        <v>
8</v>
      </c>
      <c r="F124" s="177" t="s">
        <v>
8</v>
      </c>
      <c r="G124" s="177" t="s">
        <v>
8</v>
      </c>
      <c r="H124" s="177" t="s">
        <v>
8</v>
      </c>
      <c r="I124" s="177" t="s">
        <v>
8</v>
      </c>
      <c r="J124" s="177" t="s">
        <v>
8</v>
      </c>
      <c r="K124" s="177" t="s">
        <v>
8</v>
      </c>
    </row>
    <row r="125" spans="2:11" ht="30" customHeight="1">
      <c r="B125" s="166"/>
      <c r="C125" s="283" t="s">
        <v>
412</v>
      </c>
      <c r="D125" s="168" t="s">
        <v>
8</v>
      </c>
      <c r="E125" s="168" t="s">
        <v>
8</v>
      </c>
      <c r="F125" s="168" t="s">
        <v>
8</v>
      </c>
      <c r="G125" s="168" t="s">
        <v>
8</v>
      </c>
      <c r="H125" s="168" t="s">
        <v>
8</v>
      </c>
      <c r="I125" s="168" t="s">
        <v>
8</v>
      </c>
      <c r="J125" s="168" t="s">
        <v>
8</v>
      </c>
      <c r="K125" s="168" t="s">
        <v>
8</v>
      </c>
    </row>
    <row r="126" spans="2:11" ht="19.5" thickBot="1">
      <c r="B126" s="166"/>
      <c r="C126" s="285" t="s">
        <v>
530</v>
      </c>
      <c r="D126" s="163" t="s">
        <v>
8</v>
      </c>
      <c r="E126" s="163" t="s">
        <v>
8</v>
      </c>
      <c r="F126" s="163" t="s">
        <v>
8</v>
      </c>
      <c r="G126" s="163" t="s">
        <v>
8</v>
      </c>
      <c r="H126" s="163" t="s">
        <v>
8</v>
      </c>
      <c r="I126" s="163" t="s">
        <v>
8</v>
      </c>
      <c r="J126" s="163" t="s">
        <v>
8</v>
      </c>
      <c r="K126" s="163" t="s">
        <v>
8</v>
      </c>
    </row>
    <row r="127" spans="2:11" ht="19.5" customHeight="1" thickBot="1">
      <c r="B127" s="578" t="s">
        <v>
413</v>
      </c>
      <c r="C127" s="579"/>
      <c r="D127" s="579"/>
      <c r="E127" s="579"/>
      <c r="F127" s="579"/>
      <c r="G127" s="579"/>
      <c r="H127" s="579"/>
      <c r="I127" s="579"/>
      <c r="J127" s="579"/>
      <c r="K127" s="579"/>
    </row>
    <row r="128" spans="2:11">
      <c r="B128" s="166"/>
      <c r="C128" s="282" t="s">
        <v>
414</v>
      </c>
      <c r="D128" s="165" t="s">
        <v>
8</v>
      </c>
      <c r="E128" s="165" t="s">
        <v>
8</v>
      </c>
      <c r="F128" s="165" t="s">
        <v>
8</v>
      </c>
      <c r="G128" s="165" t="s">
        <v>
8</v>
      </c>
      <c r="H128" s="165" t="s">
        <v>
8</v>
      </c>
      <c r="I128" s="165" t="s">
        <v>
8</v>
      </c>
      <c r="J128" s="165" t="s">
        <v>
8</v>
      </c>
      <c r="K128" s="165" t="s">
        <v>
8</v>
      </c>
    </row>
    <row r="129" spans="2:11" ht="19.5" thickBot="1">
      <c r="B129" s="166"/>
      <c r="C129" s="284" t="s">
        <v>
529</v>
      </c>
      <c r="D129" s="163" t="s">
        <v>
8</v>
      </c>
      <c r="E129" s="163" t="s">
        <v>
8</v>
      </c>
      <c r="F129" s="163" t="s">
        <v>
8</v>
      </c>
      <c r="G129" s="163" t="s">
        <v>
8</v>
      </c>
      <c r="H129" s="163" t="s">
        <v>
8</v>
      </c>
      <c r="I129" s="163" t="s">
        <v>
8</v>
      </c>
      <c r="J129" s="163" t="s">
        <v>
8</v>
      </c>
      <c r="K129" s="163" t="s">
        <v>
8</v>
      </c>
    </row>
    <row r="130" spans="2:11" ht="19.5" customHeight="1" thickBot="1">
      <c r="B130" s="578" t="s">
        <v>
415</v>
      </c>
      <c r="C130" s="579"/>
      <c r="D130" s="579"/>
      <c r="E130" s="579"/>
      <c r="F130" s="579"/>
      <c r="G130" s="579"/>
      <c r="H130" s="579"/>
      <c r="I130" s="579"/>
      <c r="J130" s="579"/>
      <c r="K130" s="579"/>
    </row>
    <row r="131" spans="2:11">
      <c r="B131" s="166"/>
      <c r="C131" s="282" t="s">
        <v>
416</v>
      </c>
      <c r="D131" s="165" t="s">
        <v>
8</v>
      </c>
      <c r="E131" s="165" t="s">
        <v>
8</v>
      </c>
      <c r="F131" s="165" t="s">
        <v>
8</v>
      </c>
      <c r="G131" s="165" t="s">
        <v>
8</v>
      </c>
      <c r="H131" s="165" t="s">
        <v>
8</v>
      </c>
      <c r="I131" s="165" t="s">
        <v>
8</v>
      </c>
      <c r="J131" s="165" t="s">
        <v>
8</v>
      </c>
      <c r="K131" s="165" t="s">
        <v>
8</v>
      </c>
    </row>
    <row r="132" spans="2:11" ht="19.5" thickBot="1">
      <c r="B132" s="166"/>
      <c r="C132" s="284" t="s">
        <v>
528</v>
      </c>
      <c r="D132" s="163" t="s">
        <v>
8</v>
      </c>
      <c r="E132" s="163" t="s">
        <v>
8</v>
      </c>
      <c r="F132" s="163" t="s">
        <v>
8</v>
      </c>
      <c r="G132" s="163" t="s">
        <v>
8</v>
      </c>
      <c r="H132" s="163" t="s">
        <v>
8</v>
      </c>
      <c r="I132" s="163" t="s">
        <v>
8</v>
      </c>
      <c r="J132" s="163" t="s">
        <v>
8</v>
      </c>
      <c r="K132" s="163" t="s">
        <v>
8</v>
      </c>
    </row>
    <row r="133" spans="2:11" ht="19.5" customHeight="1" thickBot="1">
      <c r="B133" s="578" t="s">
        <v>
417</v>
      </c>
      <c r="C133" s="579"/>
      <c r="D133" s="579"/>
      <c r="E133" s="579"/>
      <c r="F133" s="579"/>
      <c r="G133" s="579"/>
      <c r="H133" s="579"/>
      <c r="I133" s="579"/>
      <c r="J133" s="579"/>
      <c r="K133" s="579"/>
    </row>
    <row r="134" spans="2:11" ht="30" customHeight="1">
      <c r="B134" s="166"/>
      <c r="C134" s="282" t="s">
        <v>
418</v>
      </c>
      <c r="D134" s="165" t="s">
        <v>
8</v>
      </c>
      <c r="E134" s="165" t="s">
        <v>
8</v>
      </c>
      <c r="F134" s="165" t="s">
        <v>
8</v>
      </c>
      <c r="G134" s="165" t="s">
        <v>
8</v>
      </c>
      <c r="H134" s="165" t="s">
        <v>
8</v>
      </c>
      <c r="I134" s="165" t="s">
        <v>
8</v>
      </c>
      <c r="J134" s="165" t="s">
        <v>
8</v>
      </c>
      <c r="K134" s="165" t="s">
        <v>
8</v>
      </c>
    </row>
    <row r="135" spans="2:11" ht="30" customHeight="1" thickBot="1">
      <c r="B135" s="166"/>
      <c r="C135" s="284" t="s">
        <v>
527</v>
      </c>
      <c r="D135" s="163" t="s">
        <v>
8</v>
      </c>
      <c r="E135" s="163" t="s">
        <v>
8</v>
      </c>
      <c r="F135" s="163" t="s">
        <v>
8</v>
      </c>
      <c r="G135" s="163" t="s">
        <v>
8</v>
      </c>
      <c r="H135" s="163" t="s">
        <v>
8</v>
      </c>
      <c r="I135" s="163" t="s">
        <v>
8</v>
      </c>
      <c r="J135" s="163" t="s">
        <v>
8</v>
      </c>
      <c r="K135" s="163" t="s">
        <v>
8</v>
      </c>
    </row>
    <row r="136" spans="2:11" ht="19.5" customHeight="1" thickBot="1">
      <c r="B136" s="578" t="s">
        <v>
419</v>
      </c>
      <c r="C136" s="579"/>
      <c r="D136" s="579"/>
      <c r="E136" s="579"/>
      <c r="F136" s="579"/>
      <c r="G136" s="579"/>
      <c r="H136" s="579"/>
      <c r="I136" s="579"/>
      <c r="J136" s="579"/>
      <c r="K136" s="579"/>
    </row>
    <row r="137" spans="2:11">
      <c r="B137" s="166"/>
      <c r="C137" s="282" t="s">
        <v>
420</v>
      </c>
      <c r="D137" s="165" t="s">
        <v>
8</v>
      </c>
      <c r="E137" s="165" t="s">
        <v>
8</v>
      </c>
      <c r="F137" s="165" t="s">
        <v>
8</v>
      </c>
      <c r="G137" s="165" t="s">
        <v>
8</v>
      </c>
      <c r="H137" s="165" t="s">
        <v>
8</v>
      </c>
      <c r="I137" s="165" t="s">
        <v>
8</v>
      </c>
      <c r="J137" s="165" t="s">
        <v>
8</v>
      </c>
      <c r="K137" s="165" t="s">
        <v>
8</v>
      </c>
    </row>
    <row r="138" spans="2:11" ht="30" customHeight="1" thickBot="1">
      <c r="B138" s="166"/>
      <c r="C138" s="284" t="s">
        <v>
412</v>
      </c>
      <c r="D138" s="163" t="s">
        <v>
8</v>
      </c>
      <c r="E138" s="163" t="s">
        <v>
8</v>
      </c>
      <c r="F138" s="163" t="s">
        <v>
8</v>
      </c>
      <c r="G138" s="163" t="s">
        <v>
8</v>
      </c>
      <c r="H138" s="163" t="s">
        <v>
8</v>
      </c>
      <c r="I138" s="163" t="s">
        <v>
8</v>
      </c>
      <c r="J138" s="163" t="s">
        <v>
8</v>
      </c>
      <c r="K138" s="163" t="s">
        <v>
8</v>
      </c>
    </row>
    <row r="139" spans="2:11" ht="19.5" customHeight="1" thickBot="1">
      <c r="B139" s="578" t="s">
        <v>
421</v>
      </c>
      <c r="C139" s="579"/>
      <c r="D139" s="579"/>
      <c r="E139" s="579"/>
      <c r="F139" s="579"/>
      <c r="G139" s="579"/>
      <c r="H139" s="579"/>
      <c r="I139" s="579"/>
      <c r="J139" s="579"/>
      <c r="K139" s="579"/>
    </row>
    <row r="140" spans="2:11" ht="45" customHeight="1">
      <c r="B140" s="166"/>
      <c r="C140" s="282" t="s">
        <v>
422</v>
      </c>
      <c r="D140" s="165" t="s">
        <v>
8</v>
      </c>
      <c r="E140" s="165" t="s">
        <v>
8</v>
      </c>
      <c r="F140" s="165" t="s">
        <v>
8</v>
      </c>
      <c r="G140" s="165" t="s">
        <v>
8</v>
      </c>
      <c r="H140" s="165" t="s">
        <v>
8</v>
      </c>
      <c r="I140" s="165" t="s">
        <v>
8</v>
      </c>
      <c r="J140" s="165" t="s">
        <v>
8</v>
      </c>
      <c r="K140" s="165" t="s">
        <v>
8</v>
      </c>
    </row>
    <row r="141" spans="2:11" ht="30" customHeight="1" thickBot="1">
      <c r="B141" s="166"/>
      <c r="C141" s="284" t="s">
        <v>
526</v>
      </c>
      <c r="D141" s="163" t="s">
        <v>
8</v>
      </c>
      <c r="E141" s="163" t="s">
        <v>
8</v>
      </c>
      <c r="F141" s="163" t="s">
        <v>
8</v>
      </c>
      <c r="G141" s="163" t="s">
        <v>
8</v>
      </c>
      <c r="H141" s="163" t="s">
        <v>
8</v>
      </c>
      <c r="I141" s="163" t="s">
        <v>
8</v>
      </c>
      <c r="J141" s="163" t="s">
        <v>
8</v>
      </c>
      <c r="K141" s="163" t="s">
        <v>
8</v>
      </c>
    </row>
    <row r="142" spans="2:11" ht="19.5" customHeight="1" thickBot="1">
      <c r="B142" s="578" t="s">
        <v>
423</v>
      </c>
      <c r="C142" s="579"/>
      <c r="D142" s="579"/>
      <c r="E142" s="579"/>
      <c r="F142" s="579"/>
      <c r="G142" s="579"/>
      <c r="H142" s="579"/>
      <c r="I142" s="579"/>
      <c r="J142" s="579"/>
      <c r="K142" s="579"/>
    </row>
    <row r="143" spans="2:11">
      <c r="B143" s="166"/>
      <c r="C143" s="282" t="s">
        <v>
424</v>
      </c>
      <c r="D143" s="165" t="s">
        <v>
8</v>
      </c>
      <c r="E143" s="165" t="s">
        <v>
8</v>
      </c>
      <c r="F143" s="165" t="s">
        <v>
8</v>
      </c>
      <c r="G143" s="165" t="s">
        <v>
8</v>
      </c>
      <c r="H143" s="165" t="s">
        <v>
8</v>
      </c>
      <c r="I143" s="165" t="s">
        <v>
8</v>
      </c>
      <c r="J143" s="165" t="s">
        <v>
8</v>
      </c>
      <c r="K143" s="165" t="s">
        <v>
8</v>
      </c>
    </row>
    <row r="144" spans="2:11" ht="19.5" thickBot="1">
      <c r="B144" s="164"/>
      <c r="C144" s="285" t="s">
        <v>
525</v>
      </c>
      <c r="D144" s="163" t="s">
        <v>
8</v>
      </c>
      <c r="E144" s="163" t="s">
        <v>
8</v>
      </c>
      <c r="F144" s="163" t="s">
        <v>
8</v>
      </c>
      <c r="G144" s="163" t="s">
        <v>
8</v>
      </c>
      <c r="H144" s="163" t="s">
        <v>
8</v>
      </c>
      <c r="I144" s="163" t="s">
        <v>
8</v>
      </c>
      <c r="J144" s="163" t="s">
        <v>
8</v>
      </c>
      <c r="K144" s="163" t="s">
        <v>
8</v>
      </c>
    </row>
  </sheetData>
  <mergeCells count="39">
    <mergeCell ref="B139:K139"/>
    <mergeCell ref="B142:K142"/>
    <mergeCell ref="B118:K118"/>
    <mergeCell ref="B123:K123"/>
    <mergeCell ref="B127:K127"/>
    <mergeCell ref="B130:K130"/>
    <mergeCell ref="B133:K133"/>
    <mergeCell ref="B136:K136"/>
    <mergeCell ref="B122:G122"/>
    <mergeCell ref="B102:K102"/>
    <mergeCell ref="H3:K3"/>
    <mergeCell ref="H59:K59"/>
    <mergeCell ref="B65:K65"/>
    <mergeCell ref="B75:K75"/>
    <mergeCell ref="B61:C61"/>
    <mergeCell ref="B59:C60"/>
    <mergeCell ref="D59:G59"/>
    <mergeCell ref="B79:K79"/>
    <mergeCell ref="B84:K84"/>
    <mergeCell ref="B89:K89"/>
    <mergeCell ref="B94:K94"/>
    <mergeCell ref="B98:K98"/>
    <mergeCell ref="B73:K73"/>
    <mergeCell ref="B106:K106"/>
    <mergeCell ref="B111:K111"/>
    <mergeCell ref="B116:K116"/>
    <mergeCell ref="B2:C2"/>
    <mergeCell ref="B3:C4"/>
    <mergeCell ref="D3:G3"/>
    <mergeCell ref="B5:C5"/>
    <mergeCell ref="B14:C14"/>
    <mergeCell ref="B27:C27"/>
    <mergeCell ref="B33:C33"/>
    <mergeCell ref="B37:C37"/>
    <mergeCell ref="B43:C43"/>
    <mergeCell ref="B45:C45"/>
    <mergeCell ref="B62:C62"/>
    <mergeCell ref="B64:G64"/>
    <mergeCell ref="B58:C58"/>
  </mergeCells>
  <phoneticPr fontId="6"/>
  <dataValidations disablePrompts="1" count="1">
    <dataValidation type="list" allowBlank="1" showInputMessage="1" showErrorMessage="1" sqref="D61:K64 D124:K126 D5:K58 D76:K78 D80:K83 D85:K88 D90:K93 D95:K97 D99:K101 D103:K105 D107:K110 D112:K115 D117:K117 D119:K122 D128:K129 D131:K132 D134:K135 D137:K138 D140:K141 D143:K144 D74:G74 D66:G72 H66:K72 H74:K74">
      <formula1>
"□,■"</formula1>
    </dataValidation>
  </dataValidations>
  <pageMargins left="0.23622047244094491" right="0.23622047244094491" top="0.74803149606299213" bottom="0.74803149606299213" header="0.31496062992125984" footer="0.31496062992125984"/>
  <headerFooter>
    <oddHeader>
&amp;R&amp;F</oddHeader>
  </headerFooter>
  <rowBreaks count="1" manualBreakCount="1">
    <brk id="105"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view="pageBreakPreview" zoomScale="80" zoomScaleNormal="100" zoomScaleSheetLayoutView="80" workbookViewId="0">
      <selection activeCell="B6" sqref="B6"/>
    </sheetView>
  </sheetViews>
  <sheetFormatPr defaultColWidth="9.140625" defaultRowHeight="14.25"/>
  <cols>
    <col min="1" max="1" width="1.5703125" style="42" customWidth="1"/>
    <col min="2" max="2" width="20.5703125" style="42" customWidth="1"/>
    <col min="3" max="3" width="16.5703125" style="42" customWidth="1"/>
    <col min="4" max="4" width="78" style="42" customWidth="1"/>
    <col min="5" max="5" width="1.7109375" style="42" customWidth="1"/>
    <col min="6" max="16384" width="9.140625" style="42"/>
  </cols>
  <sheetData>
    <row r="1" spans="1:5" s="41" customFormat="1" ht="24.75" customHeight="1">
      <c r="B1" s="623" t="s">
        <v>
425</v>
      </c>
      <c r="C1" s="623"/>
      <c r="D1" s="624"/>
    </row>
    <row r="2" spans="1:5" s="41" customFormat="1" ht="13.5" customHeight="1">
      <c r="A2" s="42"/>
      <c r="B2" s="37"/>
      <c r="C2" s="66"/>
      <c r="D2" s="9"/>
      <c r="E2" s="42"/>
    </row>
    <row r="3" spans="1:5">
      <c r="B3" s="37"/>
      <c r="C3" s="66"/>
      <c r="D3" s="9"/>
    </row>
    <row r="4" spans="1:5">
      <c r="B4" s="43" t="s">
        <v>
426</v>
      </c>
      <c r="C4" s="67"/>
      <c r="D4" s="9"/>
    </row>
    <row r="5" spans="1:5">
      <c r="B5" s="623" t="s">
        <v>
612</v>
      </c>
      <c r="C5" s="623"/>
      <c r="D5" s="615"/>
    </row>
    <row r="6" spans="1:5">
      <c r="B6" s="37"/>
      <c r="C6" s="66"/>
      <c r="D6" s="9"/>
    </row>
    <row r="7" spans="1:5">
      <c r="B7" s="625" t="s">
        <v>
427</v>
      </c>
      <c r="C7" s="625"/>
      <c r="D7" s="615"/>
    </row>
    <row r="8" spans="1:5">
      <c r="B8" s="37"/>
      <c r="C8" s="66"/>
      <c r="D8" s="9"/>
    </row>
    <row r="9" spans="1:5">
      <c r="B9" s="37"/>
      <c r="C9" s="66"/>
      <c r="D9" s="9"/>
    </row>
    <row r="10" spans="1:5">
      <c r="B10" s="614" t="s">
        <v>
450</v>
      </c>
      <c r="C10" s="614"/>
      <c r="D10" s="626"/>
    </row>
    <row r="11" spans="1:5">
      <c r="B11" s="623" t="s">
        <v>
471</v>
      </c>
      <c r="C11" s="623"/>
      <c r="D11" s="615"/>
    </row>
    <row r="12" spans="1:5">
      <c r="B12" s="38"/>
      <c r="C12" s="38"/>
      <c r="D12" s="9"/>
      <c r="E12" s="44"/>
    </row>
    <row r="13" spans="1:5">
      <c r="B13" s="38"/>
      <c r="C13" s="38"/>
      <c r="D13" s="9"/>
    </row>
    <row r="14" spans="1:5">
      <c r="B14" s="614" t="s">
        <v>
428</v>
      </c>
      <c r="C14" s="614"/>
      <c r="D14" s="615"/>
      <c r="E14" s="45"/>
    </row>
    <row r="15" spans="1:5" ht="20.25" customHeight="1">
      <c r="B15" s="38"/>
      <c r="C15" s="38"/>
      <c r="D15" s="9"/>
    </row>
    <row r="16" spans="1:5" ht="57.75" customHeight="1">
      <c r="B16" s="616" t="s">
        <v>
429</v>
      </c>
      <c r="C16" s="616"/>
      <c r="D16" s="615"/>
    </row>
    <row r="17" spans="2:5" ht="39" customHeight="1">
      <c r="B17" s="40"/>
      <c r="C17" s="65"/>
      <c r="D17" s="9"/>
      <c r="E17" s="45"/>
    </row>
    <row r="18" spans="2:5">
      <c r="B18" s="614" t="s">
        <v>
430</v>
      </c>
      <c r="C18" s="614"/>
      <c r="D18" s="615"/>
    </row>
    <row r="19" spans="2:5" ht="15" thickBot="1">
      <c r="B19" s="37"/>
      <c r="C19" s="66"/>
      <c r="D19" s="9"/>
    </row>
    <row r="20" spans="2:5" ht="48" customHeight="1" thickBot="1">
      <c r="B20" s="617" t="s">
        <v>
472</v>
      </c>
      <c r="C20" s="618"/>
      <c r="D20" s="619"/>
    </row>
    <row r="21" spans="2:5" ht="68.25" customHeight="1" thickBot="1">
      <c r="B21" s="620"/>
      <c r="C21" s="621"/>
      <c r="D21" s="622"/>
      <c r="E21" s="46"/>
    </row>
    <row r="22" spans="2:5" ht="24.75" customHeight="1">
      <c r="B22" s="47"/>
      <c r="C22" s="47"/>
      <c r="D22" s="9"/>
    </row>
    <row r="23" spans="2:5" ht="16.5" customHeight="1">
      <c r="B23" s="37" t="s">
        <v>
431</v>
      </c>
      <c r="C23" s="66"/>
      <c r="D23" s="9"/>
    </row>
    <row r="24" spans="2:5" ht="16.5" customHeight="1" thickBot="1">
      <c r="B24" s="37" t="s">
        <v>
432</v>
      </c>
      <c r="C24" s="68"/>
      <c r="D24" s="31"/>
    </row>
    <row r="25" spans="2:5" ht="18.75" customHeight="1" thickBot="1">
      <c r="B25" s="48" t="s">
        <v>
451</v>
      </c>
      <c r="C25" s="612"/>
      <c r="D25" s="613"/>
    </row>
    <row r="26" spans="2:5" ht="18.75" customHeight="1" thickBot="1">
      <c r="B26" s="49" t="s">
        <v>
433</v>
      </c>
      <c r="C26" s="612"/>
      <c r="D26" s="613"/>
    </row>
    <row r="27" spans="2:5" ht="18.75" customHeight="1" thickBot="1">
      <c r="B27" s="49" t="s">
        <v>
434</v>
      </c>
      <c r="C27" s="612"/>
      <c r="D27" s="613"/>
    </row>
    <row r="28" spans="2:5" ht="18.75" customHeight="1" thickBot="1">
      <c r="B28" s="48" t="s">
        <v>
435</v>
      </c>
      <c r="C28" s="612"/>
      <c r="D28" s="613"/>
    </row>
    <row r="29" spans="2:5" ht="18.75" customHeight="1" thickBot="1">
      <c r="B29" s="49" t="s">
        <v>
436</v>
      </c>
      <c r="C29" s="612"/>
      <c r="D29" s="613"/>
    </row>
    <row r="30" spans="2:5" ht="18.75" customHeight="1" thickBot="1">
      <c r="B30" s="49" t="s">
        <v>
437</v>
      </c>
      <c r="C30" s="612"/>
      <c r="D30" s="613"/>
    </row>
    <row r="31" spans="2:5" ht="18.75" customHeight="1" thickBot="1">
      <c r="B31" s="49" t="s">
        <v>
438</v>
      </c>
      <c r="C31" s="612"/>
      <c r="D31" s="613"/>
    </row>
    <row r="32" spans="2:5" ht="15.75" customHeight="1">
      <c r="B32" s="37" t="s">
        <v>
439</v>
      </c>
      <c r="C32" s="66"/>
      <c r="D32" s="9"/>
    </row>
    <row r="33" spans="2:4">
      <c r="B33" s="37"/>
      <c r="C33" s="66"/>
      <c r="D33" s="9"/>
    </row>
  </sheetData>
  <mergeCells count="17">
    <mergeCell ref="B1:D1"/>
    <mergeCell ref="B5:D5"/>
    <mergeCell ref="B7:D7"/>
    <mergeCell ref="B10:D10"/>
    <mergeCell ref="B11:D11"/>
    <mergeCell ref="B14:D14"/>
    <mergeCell ref="B16:D16"/>
    <mergeCell ref="B18:D18"/>
    <mergeCell ref="B20:D20"/>
    <mergeCell ref="B21:D21"/>
    <mergeCell ref="C30:D30"/>
    <mergeCell ref="C31:D31"/>
    <mergeCell ref="C25:D25"/>
    <mergeCell ref="C26:D26"/>
    <mergeCell ref="C27:D27"/>
    <mergeCell ref="C28:D28"/>
    <mergeCell ref="C29:D29"/>
  </mergeCells>
  <phoneticPr fontId="6"/>
  <pageMargins left="0.70866141732283472" right="0.70866141732283472" top="0.74803149606299213" bottom="0.74803149606299213" header="0.31496062992125984" footer="0.31496062992125984"/>
  <headerFooter>
    <oddHeader>
&amp;R&amp;F</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view="pageBreakPreview" topLeftCell="A4" zoomScale="60" zoomScaleNormal="80" workbookViewId="0">
      <selection activeCell="H3" sqref="H3:J3"/>
    </sheetView>
  </sheetViews>
  <sheetFormatPr defaultColWidth="9.140625" defaultRowHeight="14.25"/>
  <cols>
    <col min="1" max="16384" width="9.140625" style="42"/>
  </cols>
  <sheetData>
    <row r="1" spans="2:11" s="41" customFormat="1" ht="24.75" customHeight="1">
      <c r="J1" s="249" t="s">
        <v>
184</v>
      </c>
    </row>
    <row r="2" spans="2:11" s="41" customFormat="1" ht="13.5" customHeight="1">
      <c r="K2" s="85"/>
    </row>
    <row r="3" spans="2:11">
      <c r="G3" s="42" t="s">
        <v>
272</v>
      </c>
      <c r="H3" s="629" t="str">
        <f>
'（様式１－２）申請書'!H2:J2</f>
        <v>
年　　月　　日</v>
      </c>
      <c r="I3" s="629"/>
      <c r="J3" s="629"/>
    </row>
    <row r="6" spans="2:11">
      <c r="B6" s="42" t="s">
        <v>
256</v>
      </c>
    </row>
    <row r="9" spans="2:11">
      <c r="F9" s="99" t="s">
        <v>
455</v>
      </c>
    </row>
    <row r="10" spans="2:11">
      <c r="F10" s="42" t="s">
        <v>
456</v>
      </c>
    </row>
    <row r="12" spans="2:11">
      <c r="G12" s="42" t="s">
        <v>
457</v>
      </c>
      <c r="H12" s="630" t="str">
        <f>
'（様式１－２）申請書'!H11:I11</f>
        <v>
○○　○○</v>
      </c>
      <c r="I12" s="630"/>
      <c r="J12" s="248"/>
    </row>
    <row r="15" spans="2:11">
      <c r="B15" s="628" t="s">
        <v>
109</v>
      </c>
      <c r="C15" s="628"/>
      <c r="D15" s="628"/>
      <c r="E15" s="628"/>
      <c r="F15" s="628"/>
      <c r="G15" s="628"/>
      <c r="H15" s="628"/>
      <c r="I15" s="628"/>
    </row>
    <row r="17" spans="1:17" ht="39" customHeight="1">
      <c r="A17" s="321" t="s">
        <v>
173</v>
      </c>
      <c r="B17" s="321"/>
      <c r="C17" s="321"/>
      <c r="D17" s="321"/>
      <c r="E17" s="321"/>
      <c r="F17" s="321"/>
      <c r="G17" s="321"/>
      <c r="H17" s="321"/>
      <c r="I17" s="321"/>
      <c r="J17" s="321"/>
    </row>
    <row r="18" spans="1:17" ht="37.5" customHeight="1">
      <c r="A18" s="628" t="s">
        <v>
11</v>
      </c>
      <c r="B18" s="628"/>
      <c r="C18" s="628"/>
      <c r="D18" s="628"/>
      <c r="E18" s="628"/>
      <c r="F18" s="628"/>
      <c r="G18" s="628"/>
      <c r="H18" s="628"/>
      <c r="I18" s="628"/>
      <c r="J18" s="628"/>
    </row>
    <row r="20" spans="1:17">
      <c r="A20" s="42" t="s">
        <v>
13</v>
      </c>
    </row>
    <row r="21" spans="1:17" ht="23.25" customHeight="1">
      <c r="A21" s="42" t="s">
        <v>
78</v>
      </c>
    </row>
    <row r="22" spans="1:17" ht="18" customHeight="1">
      <c r="B22" s="321"/>
      <c r="C22" s="321"/>
      <c r="D22" s="321"/>
      <c r="E22" s="321"/>
      <c r="F22" s="321"/>
      <c r="G22" s="321"/>
      <c r="H22" s="321"/>
      <c r="I22" s="321"/>
      <c r="J22" s="321"/>
    </row>
    <row r="23" spans="1:17">
      <c r="A23" s="42" t="s">
        <v>
15</v>
      </c>
    </row>
    <row r="24" spans="1:17" ht="30" customHeight="1">
      <c r="A24" s="42" t="s">
        <v>
61</v>
      </c>
      <c r="D24" s="631" t="s">
        <v>
473</v>
      </c>
      <c r="E24" s="631"/>
      <c r="F24" s="631"/>
      <c r="G24" s="631"/>
      <c r="H24" s="631"/>
      <c r="I24" s="631"/>
    </row>
    <row r="25" spans="1:17">
      <c r="B25" s="42" t="s">
        <v>
77</v>
      </c>
    </row>
    <row r="26" spans="1:17">
      <c r="B26" s="627"/>
      <c r="C26" s="627"/>
      <c r="D26" s="627"/>
      <c r="E26" s="627"/>
      <c r="F26" s="627"/>
      <c r="G26" s="627"/>
      <c r="H26" s="627"/>
      <c r="I26" s="627"/>
      <c r="J26" s="627"/>
      <c r="K26" s="79"/>
      <c r="L26" s="79"/>
      <c r="M26" s="79"/>
      <c r="N26" s="79"/>
      <c r="O26" s="79"/>
      <c r="P26" s="79"/>
      <c r="Q26" s="79"/>
    </row>
    <row r="27" spans="1:17" ht="36" customHeight="1">
      <c r="A27" s="42" t="s">
        <v>
16</v>
      </c>
    </row>
    <row r="28" spans="1:17" ht="30" customHeight="1">
      <c r="A28" s="42" t="s">
        <v>
78</v>
      </c>
    </row>
    <row r="29" spans="1:17" ht="24" customHeight="1"/>
    <row r="30" spans="1:17" ht="36" customHeight="1">
      <c r="A30" s="42" t="s">
        <v>
17</v>
      </c>
    </row>
    <row r="31" spans="1:17" ht="15.75" customHeight="1">
      <c r="A31" s="42" t="s">
        <v>
78</v>
      </c>
    </row>
    <row r="32" spans="1:17" ht="28.5" customHeight="1"/>
    <row r="38" spans="1:1">
      <c r="A38" s="41"/>
    </row>
  </sheetData>
  <mergeCells count="8">
    <mergeCell ref="B26:J26"/>
    <mergeCell ref="B15:I15"/>
    <mergeCell ref="H3:J3"/>
    <mergeCell ref="H12:I12"/>
    <mergeCell ref="A17:J17"/>
    <mergeCell ref="A18:J18"/>
    <mergeCell ref="B22:J22"/>
    <mergeCell ref="D24:I24"/>
  </mergeCells>
  <phoneticPr fontId="6"/>
  <pageMargins left="0.70866141732283472" right="0.70866141732283472" top="0.74803149606299213" bottom="0.74803149606299213" header="0.31496062992125984" footer="0.31496062992125984"/>
  <headerFooter>
    <oddHeader>
&amp;R&amp;F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70" zoomScaleNormal="80" zoomScaleSheetLayoutView="70" workbookViewId="0">
      <selection activeCell="H9" sqref="H9"/>
    </sheetView>
  </sheetViews>
  <sheetFormatPr defaultColWidth="9.140625" defaultRowHeight="14.25"/>
  <cols>
    <col min="1" max="1" width="12.5703125" style="70" customWidth="1"/>
    <col min="2" max="3" width="11.7109375" style="70" customWidth="1"/>
    <col min="4" max="4" width="14.5703125" style="70" customWidth="1"/>
    <col min="5" max="6" width="11.7109375" style="70" customWidth="1"/>
    <col min="7" max="9" width="10.140625" style="70" customWidth="1"/>
    <col min="10" max="16384" width="9.140625" style="70"/>
  </cols>
  <sheetData>
    <row r="1" spans="1:9">
      <c r="A1" s="660" t="s">
        <v>
286</v>
      </c>
      <c r="B1" s="660"/>
      <c r="C1" s="660"/>
      <c r="D1" s="660"/>
      <c r="E1" s="660"/>
      <c r="F1" s="660"/>
      <c r="G1" s="660"/>
      <c r="H1" s="660"/>
      <c r="I1" s="660"/>
    </row>
    <row r="2" spans="1:9">
      <c r="A2" s="253"/>
      <c r="B2" s="99"/>
      <c r="C2" s="99"/>
      <c r="D2" s="99"/>
      <c r="E2" s="99"/>
      <c r="F2" s="99"/>
      <c r="G2" s="99"/>
      <c r="H2" s="99"/>
      <c r="I2" s="99"/>
    </row>
    <row r="3" spans="1:9" ht="22.5" customHeight="1">
      <c r="A3" s="99"/>
      <c r="B3" s="253"/>
      <c r="C3" s="253"/>
      <c r="D3" s="253"/>
      <c r="E3" s="253"/>
      <c r="F3" s="253" t="s">
        <v>
287</v>
      </c>
      <c r="G3" s="289"/>
      <c r="H3" s="666" t="str">
        <f>
'（様式１－２）申請書'!H2:J2</f>
        <v>
年　　月　　日</v>
      </c>
      <c r="I3" s="666"/>
    </row>
    <row r="4" spans="1:9">
      <c r="A4" s="100"/>
      <c r="B4" s="99"/>
      <c r="C4" s="99"/>
      <c r="D4" s="99"/>
      <c r="E4" s="99"/>
      <c r="F4" s="99"/>
      <c r="G4" s="99"/>
      <c r="H4" s="99"/>
      <c r="I4" s="99"/>
    </row>
    <row r="5" spans="1:9" ht="14.25" customHeight="1">
      <c r="A5" s="100" t="s">
        <v>
288</v>
      </c>
      <c r="B5" s="99"/>
      <c r="C5" s="99"/>
      <c r="D5" s="99"/>
      <c r="E5" s="99"/>
      <c r="F5" s="99"/>
      <c r="G5" s="99"/>
      <c r="H5" s="99"/>
      <c r="I5" s="99"/>
    </row>
    <row r="6" spans="1:9" ht="14.25" customHeight="1">
      <c r="A6" s="100"/>
      <c r="B6" s="99"/>
      <c r="C6" s="99"/>
      <c r="D6" s="99"/>
      <c r="E6" s="99"/>
      <c r="F6" s="99"/>
      <c r="G6" s="99"/>
      <c r="H6" s="99"/>
      <c r="I6" s="99"/>
    </row>
    <row r="7" spans="1:9" ht="14.25" customHeight="1">
      <c r="A7" s="101"/>
      <c r="B7" s="101"/>
      <c r="C7" s="101"/>
      <c r="D7" s="99"/>
      <c r="E7" s="99"/>
      <c r="F7" s="99" t="s">
        <v>
37</v>
      </c>
      <c r="G7" s="99"/>
      <c r="H7" s="99"/>
      <c r="I7" s="99"/>
    </row>
    <row r="8" spans="1:9" ht="14.25" customHeight="1">
      <c r="A8" s="101"/>
      <c r="B8" s="101"/>
      <c r="C8" s="101"/>
      <c r="D8" s="99"/>
      <c r="E8" s="99"/>
      <c r="F8" s="99" t="s">
        <v>
474</v>
      </c>
      <c r="G8" s="99"/>
      <c r="H8" s="99"/>
      <c r="I8" s="99"/>
    </row>
    <row r="9" spans="1:9" ht="14.25" customHeight="1">
      <c r="A9" s="101"/>
      <c r="B9" s="99"/>
      <c r="C9" s="99"/>
      <c r="D9" s="99"/>
      <c r="E9" s="99"/>
      <c r="F9" s="99" t="s">
        <v>
289</v>
      </c>
      <c r="G9" s="99"/>
      <c r="H9" s="99" t="str">
        <f>
'（様式１－２）申請書'!H11:I11</f>
        <v>
○○　○○</v>
      </c>
      <c r="I9" s="255"/>
    </row>
    <row r="10" spans="1:9" ht="14.25" customHeight="1">
      <c r="A10" s="99"/>
      <c r="B10" s="99"/>
      <c r="C10" s="99"/>
      <c r="D10" s="99"/>
      <c r="E10" s="99"/>
      <c r="F10" s="661" t="s">
        <v>
290</v>
      </c>
      <c r="G10" s="661"/>
      <c r="H10" s="661"/>
      <c r="I10" s="661"/>
    </row>
    <row r="11" spans="1:9">
      <c r="A11" s="99"/>
      <c r="B11" s="99"/>
      <c r="C11" s="99"/>
      <c r="D11" s="99"/>
      <c r="E11" s="99"/>
      <c r="F11" s="254"/>
      <c r="G11" s="254"/>
      <c r="H11" s="254"/>
      <c r="I11" s="254"/>
    </row>
    <row r="12" spans="1:9">
      <c r="A12" s="100"/>
      <c r="B12" s="99"/>
      <c r="C12" s="99"/>
      <c r="D12" s="99"/>
      <c r="E12" s="99"/>
      <c r="F12" s="99"/>
      <c r="G12" s="99"/>
      <c r="H12" s="99"/>
      <c r="I12" s="99"/>
    </row>
    <row r="13" spans="1:9" ht="30" customHeight="1">
      <c r="A13" s="662" t="s">
        <v>
475</v>
      </c>
      <c r="B13" s="662"/>
      <c r="C13" s="662"/>
      <c r="D13" s="662"/>
      <c r="E13" s="662"/>
      <c r="F13" s="662"/>
      <c r="G13" s="662"/>
      <c r="H13" s="662"/>
      <c r="I13" s="662"/>
    </row>
    <row r="14" spans="1:9" ht="15" customHeight="1" thickBot="1">
      <c r="A14" s="100"/>
      <c r="B14" s="99"/>
      <c r="C14" s="99"/>
      <c r="D14" s="99"/>
      <c r="E14" s="99"/>
      <c r="F14" s="99"/>
      <c r="G14" s="99"/>
      <c r="H14" s="99"/>
      <c r="I14" s="99"/>
    </row>
    <row r="15" spans="1:9" ht="51" customHeight="1">
      <c r="A15" s="663" t="s">
        <v>
476</v>
      </c>
      <c r="B15" s="664"/>
      <c r="C15" s="664"/>
      <c r="D15" s="664"/>
      <c r="E15" s="664"/>
      <c r="F15" s="664"/>
      <c r="G15" s="664"/>
      <c r="H15" s="664"/>
      <c r="I15" s="665"/>
    </row>
    <row r="16" spans="1:9" ht="35.25" customHeight="1">
      <c r="A16" s="636" t="s">
        <v>
291</v>
      </c>
      <c r="B16" s="637"/>
      <c r="C16" s="637"/>
      <c r="D16" s="637"/>
      <c r="E16" s="637"/>
      <c r="F16" s="637"/>
      <c r="G16" s="637"/>
      <c r="H16" s="637"/>
      <c r="I16" s="638"/>
    </row>
    <row r="17" spans="1:9" ht="22.5" customHeight="1">
      <c r="A17" s="636" t="s">
        <v>
292</v>
      </c>
      <c r="B17" s="637"/>
      <c r="C17" s="637"/>
      <c r="D17" s="637"/>
      <c r="E17" s="637"/>
      <c r="F17" s="637"/>
      <c r="G17" s="637"/>
      <c r="H17" s="637"/>
      <c r="I17" s="638"/>
    </row>
    <row r="18" spans="1:9" ht="36.75" customHeight="1" thickBot="1">
      <c r="A18" s="639" t="s">
        <v>
293</v>
      </c>
      <c r="B18" s="640"/>
      <c r="C18" s="640"/>
      <c r="D18" s="640"/>
      <c r="E18" s="640"/>
      <c r="F18" s="640"/>
      <c r="G18" s="640"/>
      <c r="H18" s="640"/>
      <c r="I18" s="641"/>
    </row>
    <row r="19" spans="1:9" ht="15" thickBot="1">
      <c r="A19" s="102"/>
      <c r="B19" s="252"/>
      <c r="C19" s="252"/>
      <c r="D19" s="252"/>
      <c r="E19" s="252"/>
      <c r="F19" s="252"/>
      <c r="G19" s="252"/>
      <c r="H19" s="252"/>
      <c r="I19" s="252"/>
    </row>
    <row r="20" spans="1:9" ht="14.25" customHeight="1">
      <c r="A20" s="642" t="s">
        <v>
294</v>
      </c>
      <c r="B20" s="643"/>
      <c r="C20" s="643"/>
      <c r="D20" s="643"/>
      <c r="E20" s="643"/>
      <c r="F20" s="643"/>
      <c r="G20" s="643"/>
      <c r="H20" s="643"/>
      <c r="I20" s="644"/>
    </row>
    <row r="21" spans="1:9" ht="90" customHeight="1" thickBot="1">
      <c r="A21" s="645"/>
      <c r="B21" s="646"/>
      <c r="C21" s="646"/>
      <c r="D21" s="646"/>
      <c r="E21" s="646"/>
      <c r="F21" s="646"/>
      <c r="G21" s="646"/>
      <c r="H21" s="646"/>
      <c r="I21" s="647"/>
    </row>
    <row r="22" spans="1:9" ht="14.25" customHeight="1">
      <c r="A22" s="642" t="s">
        <v>
295</v>
      </c>
      <c r="B22" s="643"/>
      <c r="C22" s="643"/>
      <c r="D22" s="643"/>
      <c r="E22" s="643"/>
      <c r="F22" s="643"/>
      <c r="G22" s="643"/>
      <c r="H22" s="643"/>
      <c r="I22" s="644"/>
    </row>
    <row r="23" spans="1:9" ht="91.5" customHeight="1" thickBot="1">
      <c r="A23" s="648"/>
      <c r="B23" s="649"/>
      <c r="C23" s="649"/>
      <c r="D23" s="649"/>
      <c r="E23" s="649"/>
      <c r="F23" s="649"/>
      <c r="G23" s="649"/>
      <c r="H23" s="649"/>
      <c r="I23" s="650"/>
    </row>
    <row r="24" spans="1:9" ht="68.25" customHeight="1">
      <c r="A24" s="651" t="s">
        <v>
477</v>
      </c>
      <c r="B24" s="652"/>
      <c r="C24" s="652"/>
      <c r="D24" s="652"/>
      <c r="E24" s="652"/>
      <c r="F24" s="652"/>
      <c r="G24" s="652"/>
      <c r="H24" s="652"/>
      <c r="I24" s="653"/>
    </row>
    <row r="25" spans="1:9" ht="48" customHeight="1">
      <c r="A25" s="251" t="s">
        <v>
296</v>
      </c>
      <c r="B25" s="632"/>
      <c r="C25" s="632"/>
      <c r="D25" s="103" t="s">
        <v>
297</v>
      </c>
      <c r="E25" s="632"/>
      <c r="F25" s="632"/>
      <c r="G25" s="654" t="s">
        <v>
478</v>
      </c>
      <c r="H25" s="655"/>
      <c r="I25" s="656"/>
    </row>
    <row r="26" spans="1:9" ht="14.25" customHeight="1">
      <c r="A26" s="251"/>
      <c r="B26" s="250"/>
      <c r="C26" s="250"/>
      <c r="D26" s="250"/>
      <c r="E26" s="250"/>
      <c r="F26" s="250"/>
      <c r="G26" s="657" t="s">
        <v>
298</v>
      </c>
      <c r="H26" s="658"/>
      <c r="I26" s="659"/>
    </row>
    <row r="27" spans="1:9" ht="36" customHeight="1">
      <c r="A27" s="251" t="s">
        <v>
299</v>
      </c>
      <c r="B27" s="632"/>
      <c r="C27" s="632"/>
      <c r="D27" s="103" t="s">
        <v>
300</v>
      </c>
      <c r="E27" s="632"/>
      <c r="F27" s="632"/>
      <c r="G27" s="633" t="s">
        <v>
301</v>
      </c>
      <c r="H27" s="634"/>
      <c r="I27" s="635"/>
    </row>
    <row r="28" spans="1:9" ht="15" thickBot="1">
      <c r="A28" s="104"/>
      <c r="B28" s="105"/>
      <c r="C28" s="105"/>
      <c r="D28" s="105"/>
      <c r="E28" s="105"/>
      <c r="F28" s="105"/>
      <c r="G28" s="105"/>
      <c r="H28" s="105"/>
      <c r="I28" s="106"/>
    </row>
  </sheetData>
  <mergeCells count="20">
    <mergeCell ref="A16:I16"/>
    <mergeCell ref="A1:I1"/>
    <mergeCell ref="F10:I10"/>
    <mergeCell ref="A13:I13"/>
    <mergeCell ref="A15:I15"/>
    <mergeCell ref="H3:I3"/>
    <mergeCell ref="B27:C27"/>
    <mergeCell ref="E27:F27"/>
    <mergeCell ref="G27:I27"/>
    <mergeCell ref="A17:I17"/>
    <mergeCell ref="A18:I18"/>
    <mergeCell ref="A20:I20"/>
    <mergeCell ref="A21:I21"/>
    <mergeCell ref="A22:I22"/>
    <mergeCell ref="A23:I23"/>
    <mergeCell ref="A24:I24"/>
    <mergeCell ref="B25:C25"/>
    <mergeCell ref="E25:F25"/>
    <mergeCell ref="G25:I25"/>
    <mergeCell ref="G26:I26"/>
  </mergeCells>
  <phoneticPr fontId="6"/>
  <pageMargins left="0.70866141732283472" right="0.70866141732283472" top="0.74803149606299213" bottom="0.74803149606299213" header="0.31496062992125984" footer="0.31496062992125984"/>
  <headerFooter>
    <oddHeader>
&amp;R&amp;F</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showGridLines="0" view="pageBreakPreview" zoomScale="70" zoomScaleNormal="100" zoomScaleSheetLayoutView="70" workbookViewId="0">
      <selection activeCell="AW33" sqref="AW33"/>
    </sheetView>
  </sheetViews>
  <sheetFormatPr defaultColWidth="9.140625" defaultRowHeight="12"/>
  <cols>
    <col min="1" max="40" width="9.140625" style="9"/>
    <col min="41" max="50" width="9.140625" style="69"/>
    <col min="51" max="16384" width="9.140625" style="9"/>
  </cols>
  <sheetData>
    <row r="1" spans="1:50" ht="24.75" customHeight="1">
      <c r="A1" s="9" t="s">
        <v>
440</v>
      </c>
      <c r="J1" s="50" t="s">
        <v>
93</v>
      </c>
      <c r="K1" s="9" t="s">
        <v>
441</v>
      </c>
      <c r="T1" s="50" t="s">
        <v>
442</v>
      </c>
      <c r="U1" s="9" t="s">
        <v>
443</v>
      </c>
      <c r="AD1" s="50" t="s">
        <v>
184</v>
      </c>
      <c r="AE1" s="9" t="s">
        <v>
444</v>
      </c>
      <c r="AN1" s="50" t="s">
        <v>
445</v>
      </c>
      <c r="AO1" s="69" t="s">
        <v>
454</v>
      </c>
      <c r="AX1" s="50"/>
    </row>
    <row r="2" spans="1:50" s="78" customFormat="1" ht="16.5" customHeight="1">
      <c r="A2" s="70"/>
      <c r="B2" s="70"/>
      <c r="C2" s="70"/>
      <c r="D2" s="70"/>
      <c r="E2" s="70"/>
      <c r="F2" s="70"/>
      <c r="G2" s="70"/>
      <c r="H2" s="70"/>
      <c r="I2" s="70"/>
      <c r="J2" s="80" t="s">
        <v>
49</v>
      </c>
      <c r="T2" s="80" t="s">
        <v>
49</v>
      </c>
      <c r="AD2" s="80" t="s">
        <v>
49</v>
      </c>
      <c r="AN2" s="80" t="s">
        <v>
49</v>
      </c>
      <c r="AX2" s="80" t="s">
        <v>
49</v>
      </c>
    </row>
    <row r="3" spans="1:50" s="56" customFormat="1" ht="16.5" customHeight="1" thickBot="1">
      <c r="A3" s="57"/>
      <c r="B3" s="57"/>
      <c r="C3" s="57"/>
      <c r="D3" s="57"/>
      <c r="E3" s="57"/>
      <c r="F3" s="57"/>
      <c r="G3" s="57"/>
      <c r="H3" s="667"/>
      <c r="I3" s="667"/>
      <c r="J3" s="667"/>
      <c r="AO3" s="69"/>
      <c r="AP3" s="69"/>
      <c r="AQ3" s="69"/>
      <c r="AR3" s="69"/>
      <c r="AS3" s="69"/>
      <c r="AT3" s="69"/>
      <c r="AU3" s="69"/>
      <c r="AV3" s="69"/>
      <c r="AW3" s="69"/>
      <c r="AX3" s="69"/>
    </row>
    <row r="4" spans="1:50" s="56" customFormat="1" ht="16.5" customHeight="1">
      <c r="A4" s="62"/>
      <c r="B4" s="63"/>
      <c r="C4" s="63"/>
      <c r="D4" s="63"/>
      <c r="E4" s="63"/>
      <c r="F4" s="63"/>
      <c r="G4" s="63"/>
      <c r="H4" s="63"/>
      <c r="I4" s="63"/>
      <c r="J4" s="64"/>
      <c r="K4" s="62"/>
      <c r="L4" s="63"/>
      <c r="M4" s="63"/>
      <c r="N4" s="63"/>
      <c r="O4" s="63"/>
      <c r="P4" s="63"/>
      <c r="Q4" s="63"/>
      <c r="R4" s="63"/>
      <c r="S4" s="63"/>
      <c r="T4" s="64"/>
      <c r="U4" s="62"/>
      <c r="V4" s="63"/>
      <c r="W4" s="63"/>
      <c r="X4" s="63"/>
      <c r="Y4" s="63"/>
      <c r="Z4" s="63"/>
      <c r="AA4" s="63"/>
      <c r="AB4" s="63"/>
      <c r="AC4" s="63"/>
      <c r="AD4" s="64"/>
      <c r="AE4" s="62"/>
      <c r="AF4" s="63"/>
      <c r="AG4" s="63"/>
      <c r="AH4" s="63"/>
      <c r="AI4" s="63"/>
      <c r="AJ4" s="63"/>
      <c r="AK4" s="63"/>
      <c r="AL4" s="63"/>
      <c r="AM4" s="63"/>
      <c r="AN4" s="64"/>
      <c r="AO4" s="62"/>
      <c r="AP4" s="63"/>
      <c r="AQ4" s="63"/>
      <c r="AR4" s="63"/>
      <c r="AS4" s="63"/>
      <c r="AT4" s="63"/>
      <c r="AU4" s="63"/>
      <c r="AV4" s="63"/>
      <c r="AW4" s="63"/>
      <c r="AX4" s="64"/>
    </row>
    <row r="5" spans="1:50" s="56" customFormat="1" ht="16.5" customHeight="1">
      <c r="A5" s="51"/>
      <c r="J5" s="52"/>
      <c r="K5" s="51"/>
      <c r="T5" s="52"/>
      <c r="U5" s="51"/>
      <c r="AD5" s="52"/>
      <c r="AE5" s="51"/>
      <c r="AN5" s="52"/>
      <c r="AO5" s="51"/>
      <c r="AP5" s="69"/>
      <c r="AQ5" s="69"/>
      <c r="AR5" s="69"/>
      <c r="AS5" s="69"/>
      <c r="AT5" s="69"/>
      <c r="AU5" s="69"/>
      <c r="AV5" s="69"/>
      <c r="AW5" s="69"/>
      <c r="AX5" s="52"/>
    </row>
    <row r="6" spans="1:50" s="56" customFormat="1">
      <c r="A6" s="51"/>
      <c r="J6" s="52"/>
      <c r="K6" s="51"/>
      <c r="T6" s="52"/>
      <c r="U6" s="51"/>
      <c r="AD6" s="52"/>
      <c r="AE6" s="51"/>
      <c r="AN6" s="52"/>
      <c r="AO6" s="51"/>
      <c r="AP6" s="69"/>
      <c r="AQ6" s="69"/>
      <c r="AR6" s="69"/>
      <c r="AS6" s="69"/>
      <c r="AT6" s="69"/>
      <c r="AU6" s="69"/>
      <c r="AV6" s="69"/>
      <c r="AW6" s="69"/>
      <c r="AX6" s="52"/>
    </row>
    <row r="7" spans="1:50" s="56" customFormat="1" ht="14.25">
      <c r="A7" s="51"/>
      <c r="B7" s="57"/>
      <c r="C7" s="57"/>
      <c r="D7" s="57"/>
      <c r="E7" s="57"/>
      <c r="F7" s="57"/>
      <c r="G7" s="57"/>
      <c r="H7" s="57"/>
      <c r="I7" s="57"/>
      <c r="J7" s="52"/>
      <c r="K7" s="51"/>
      <c r="L7" s="57"/>
      <c r="M7" s="57"/>
      <c r="N7" s="57"/>
      <c r="O7" s="57"/>
      <c r="P7" s="57"/>
      <c r="Q7" s="57"/>
      <c r="R7" s="57"/>
      <c r="S7" s="57"/>
      <c r="T7" s="52"/>
      <c r="U7" s="51"/>
      <c r="V7" s="57"/>
      <c r="W7" s="57"/>
      <c r="X7" s="57"/>
      <c r="Y7" s="57"/>
      <c r="Z7" s="57"/>
      <c r="AA7" s="57"/>
      <c r="AB7" s="57"/>
      <c r="AC7" s="57"/>
      <c r="AD7" s="52"/>
      <c r="AE7" s="51"/>
      <c r="AF7" s="57"/>
      <c r="AG7" s="57"/>
      <c r="AH7" s="57"/>
      <c r="AI7" s="57"/>
      <c r="AJ7" s="57"/>
      <c r="AK7" s="57"/>
      <c r="AL7" s="57"/>
      <c r="AM7" s="57"/>
      <c r="AN7" s="52"/>
      <c r="AO7" s="51"/>
      <c r="AP7" s="70"/>
      <c r="AQ7" s="70"/>
      <c r="AR7" s="70"/>
      <c r="AS7" s="70"/>
      <c r="AT7" s="70"/>
      <c r="AU7" s="70"/>
      <c r="AV7" s="70"/>
      <c r="AW7" s="70"/>
      <c r="AX7" s="52"/>
    </row>
    <row r="8" spans="1:50" s="56" customFormat="1" ht="14.25">
      <c r="A8" s="51"/>
      <c r="B8" s="57"/>
      <c r="C8" s="57"/>
      <c r="D8" s="57"/>
      <c r="E8" s="57"/>
      <c r="F8" s="57"/>
      <c r="G8" s="57"/>
      <c r="H8" s="57"/>
      <c r="I8" s="57"/>
      <c r="J8" s="52"/>
      <c r="K8" s="51"/>
      <c r="L8" s="57"/>
      <c r="M8" s="57"/>
      <c r="N8" s="57"/>
      <c r="O8" s="57"/>
      <c r="P8" s="57"/>
      <c r="Q8" s="57"/>
      <c r="R8" s="57"/>
      <c r="S8" s="57"/>
      <c r="T8" s="52"/>
      <c r="U8" s="51"/>
      <c r="V8" s="57"/>
      <c r="W8" s="57"/>
      <c r="X8" s="57"/>
      <c r="Y8" s="57"/>
      <c r="Z8" s="57"/>
      <c r="AA8" s="57"/>
      <c r="AB8" s="57"/>
      <c r="AC8" s="57"/>
      <c r="AD8" s="52"/>
      <c r="AE8" s="51"/>
      <c r="AF8" s="57"/>
      <c r="AG8" s="57"/>
      <c r="AH8" s="57"/>
      <c r="AI8" s="57"/>
      <c r="AJ8" s="57"/>
      <c r="AK8" s="57"/>
      <c r="AL8" s="57"/>
      <c r="AM8" s="57"/>
      <c r="AN8" s="52"/>
      <c r="AO8" s="51"/>
      <c r="AP8" s="70"/>
      <c r="AQ8" s="70"/>
      <c r="AR8" s="70"/>
      <c r="AS8" s="70"/>
      <c r="AT8" s="70"/>
      <c r="AU8" s="70"/>
      <c r="AV8" s="70"/>
      <c r="AW8" s="70"/>
      <c r="AX8" s="52"/>
    </row>
    <row r="9" spans="1:50" s="56" customFormat="1" ht="14.25" customHeight="1">
      <c r="A9" s="51"/>
      <c r="B9" s="57"/>
      <c r="C9" s="668" t="s">
        <v>
479</v>
      </c>
      <c r="D9" s="669"/>
      <c r="E9" s="669"/>
      <c r="F9" s="669"/>
      <c r="G9" s="669"/>
      <c r="H9" s="669"/>
      <c r="I9" s="57"/>
      <c r="J9" s="52"/>
      <c r="K9" s="51"/>
      <c r="L9" s="57"/>
      <c r="M9" s="668" t="s">
        <v>
479</v>
      </c>
      <c r="N9" s="669"/>
      <c r="O9" s="669"/>
      <c r="P9" s="669"/>
      <c r="Q9" s="669"/>
      <c r="R9" s="669"/>
      <c r="S9" s="57"/>
      <c r="T9" s="52"/>
      <c r="U9" s="51"/>
      <c r="V9" s="57"/>
      <c r="W9" s="668" t="s">
        <v>
479</v>
      </c>
      <c r="X9" s="669"/>
      <c r="Y9" s="669"/>
      <c r="Z9" s="669"/>
      <c r="AA9" s="669"/>
      <c r="AB9" s="669"/>
      <c r="AC9" s="57"/>
      <c r="AD9" s="52"/>
      <c r="AE9" s="51"/>
      <c r="AF9" s="57"/>
      <c r="AG9" s="668" t="s">
        <v>
479</v>
      </c>
      <c r="AH9" s="669"/>
      <c r="AI9" s="669"/>
      <c r="AJ9" s="669"/>
      <c r="AK9" s="669"/>
      <c r="AL9" s="669"/>
      <c r="AM9" s="57"/>
      <c r="AN9" s="52"/>
      <c r="AO9" s="51"/>
      <c r="AP9" s="70"/>
      <c r="AQ9" s="670" t="s">
        <v>
479</v>
      </c>
      <c r="AR9" s="671"/>
      <c r="AS9" s="671"/>
      <c r="AT9" s="671"/>
      <c r="AU9" s="671"/>
      <c r="AV9" s="671"/>
      <c r="AW9" s="70"/>
      <c r="AX9" s="52"/>
    </row>
    <row r="10" spans="1:50" s="56" customFormat="1" ht="14.25" customHeight="1">
      <c r="A10" s="51"/>
      <c r="B10" s="57"/>
      <c r="C10" s="669"/>
      <c r="D10" s="669"/>
      <c r="E10" s="669"/>
      <c r="F10" s="669"/>
      <c r="G10" s="669"/>
      <c r="H10" s="669"/>
      <c r="I10" s="57"/>
      <c r="J10" s="52"/>
      <c r="K10" s="51"/>
      <c r="L10" s="57"/>
      <c r="M10" s="669"/>
      <c r="N10" s="669"/>
      <c r="O10" s="669"/>
      <c r="P10" s="669"/>
      <c r="Q10" s="669"/>
      <c r="R10" s="669"/>
      <c r="S10" s="57"/>
      <c r="T10" s="52"/>
      <c r="U10" s="51"/>
      <c r="V10" s="57"/>
      <c r="W10" s="669"/>
      <c r="X10" s="669"/>
      <c r="Y10" s="669"/>
      <c r="Z10" s="669"/>
      <c r="AA10" s="669"/>
      <c r="AB10" s="669"/>
      <c r="AC10" s="57"/>
      <c r="AD10" s="52"/>
      <c r="AE10" s="51"/>
      <c r="AF10" s="57"/>
      <c r="AG10" s="669"/>
      <c r="AH10" s="669"/>
      <c r="AI10" s="669"/>
      <c r="AJ10" s="669"/>
      <c r="AK10" s="669"/>
      <c r="AL10" s="669"/>
      <c r="AM10" s="57"/>
      <c r="AN10" s="52"/>
      <c r="AO10" s="51"/>
      <c r="AP10" s="70"/>
      <c r="AQ10" s="671"/>
      <c r="AR10" s="671"/>
      <c r="AS10" s="671"/>
      <c r="AT10" s="671"/>
      <c r="AU10" s="671"/>
      <c r="AV10" s="671"/>
      <c r="AW10" s="70"/>
      <c r="AX10" s="52"/>
    </row>
    <row r="11" spans="1:50" s="56" customFormat="1" ht="14.25" customHeight="1">
      <c r="A11" s="51"/>
      <c r="B11" s="57"/>
      <c r="C11" s="669"/>
      <c r="D11" s="669"/>
      <c r="E11" s="669"/>
      <c r="F11" s="669"/>
      <c r="G11" s="669"/>
      <c r="H11" s="669"/>
      <c r="I11" s="57"/>
      <c r="J11" s="52"/>
      <c r="K11" s="51"/>
      <c r="L11" s="57"/>
      <c r="M11" s="669"/>
      <c r="N11" s="669"/>
      <c r="O11" s="669"/>
      <c r="P11" s="669"/>
      <c r="Q11" s="669"/>
      <c r="R11" s="669"/>
      <c r="S11" s="57"/>
      <c r="T11" s="52"/>
      <c r="U11" s="51"/>
      <c r="V11" s="57"/>
      <c r="W11" s="669"/>
      <c r="X11" s="669"/>
      <c r="Y11" s="669"/>
      <c r="Z11" s="669"/>
      <c r="AA11" s="669"/>
      <c r="AB11" s="669"/>
      <c r="AC11" s="57"/>
      <c r="AD11" s="52"/>
      <c r="AE11" s="51"/>
      <c r="AF11" s="57"/>
      <c r="AG11" s="669"/>
      <c r="AH11" s="669"/>
      <c r="AI11" s="669"/>
      <c r="AJ11" s="669"/>
      <c r="AK11" s="669"/>
      <c r="AL11" s="669"/>
      <c r="AM11" s="57"/>
      <c r="AN11" s="52"/>
      <c r="AO11" s="51"/>
      <c r="AP11" s="70"/>
      <c r="AQ11" s="671"/>
      <c r="AR11" s="671"/>
      <c r="AS11" s="671"/>
      <c r="AT11" s="671"/>
      <c r="AU11" s="671"/>
      <c r="AV11" s="671"/>
      <c r="AW11" s="70"/>
      <c r="AX11" s="52"/>
    </row>
    <row r="12" spans="1:50" s="56" customFormat="1" ht="14.25" customHeight="1">
      <c r="A12" s="51"/>
      <c r="B12" s="57"/>
      <c r="C12" s="669"/>
      <c r="D12" s="669"/>
      <c r="E12" s="669"/>
      <c r="F12" s="669"/>
      <c r="G12" s="669"/>
      <c r="H12" s="669"/>
      <c r="I12" s="57"/>
      <c r="J12" s="52"/>
      <c r="K12" s="51"/>
      <c r="L12" s="57"/>
      <c r="M12" s="669"/>
      <c r="N12" s="669"/>
      <c r="O12" s="669"/>
      <c r="P12" s="669"/>
      <c r="Q12" s="669"/>
      <c r="R12" s="669"/>
      <c r="S12" s="57"/>
      <c r="T12" s="52"/>
      <c r="U12" s="51"/>
      <c r="V12" s="57"/>
      <c r="W12" s="669"/>
      <c r="X12" s="669"/>
      <c r="Y12" s="669"/>
      <c r="Z12" s="669"/>
      <c r="AA12" s="669"/>
      <c r="AB12" s="669"/>
      <c r="AC12" s="57"/>
      <c r="AD12" s="52"/>
      <c r="AE12" s="51"/>
      <c r="AF12" s="57"/>
      <c r="AG12" s="669"/>
      <c r="AH12" s="669"/>
      <c r="AI12" s="669"/>
      <c r="AJ12" s="669"/>
      <c r="AK12" s="669"/>
      <c r="AL12" s="669"/>
      <c r="AM12" s="57"/>
      <c r="AN12" s="52"/>
      <c r="AO12" s="51"/>
      <c r="AP12" s="70"/>
      <c r="AQ12" s="671"/>
      <c r="AR12" s="671"/>
      <c r="AS12" s="671"/>
      <c r="AT12" s="671"/>
      <c r="AU12" s="671"/>
      <c r="AV12" s="671"/>
      <c r="AW12" s="70"/>
      <c r="AX12" s="52"/>
    </row>
    <row r="13" spans="1:50" s="56" customFormat="1" ht="14.25" customHeight="1">
      <c r="A13" s="51"/>
      <c r="B13" s="57"/>
      <c r="C13" s="669"/>
      <c r="D13" s="669"/>
      <c r="E13" s="669"/>
      <c r="F13" s="669"/>
      <c r="G13" s="669"/>
      <c r="H13" s="669"/>
      <c r="I13" s="57"/>
      <c r="J13" s="52"/>
      <c r="K13" s="51"/>
      <c r="L13" s="57"/>
      <c r="M13" s="669"/>
      <c r="N13" s="669"/>
      <c r="O13" s="669"/>
      <c r="P13" s="669"/>
      <c r="Q13" s="669"/>
      <c r="R13" s="669"/>
      <c r="S13" s="57"/>
      <c r="T13" s="52"/>
      <c r="U13" s="51"/>
      <c r="V13" s="57"/>
      <c r="W13" s="669"/>
      <c r="X13" s="669"/>
      <c r="Y13" s="669"/>
      <c r="Z13" s="669"/>
      <c r="AA13" s="669"/>
      <c r="AB13" s="669"/>
      <c r="AC13" s="57"/>
      <c r="AD13" s="52"/>
      <c r="AE13" s="51"/>
      <c r="AF13" s="57"/>
      <c r="AG13" s="669"/>
      <c r="AH13" s="669"/>
      <c r="AI13" s="669"/>
      <c r="AJ13" s="669"/>
      <c r="AK13" s="669"/>
      <c r="AL13" s="669"/>
      <c r="AM13" s="57"/>
      <c r="AN13" s="52"/>
      <c r="AO13" s="51"/>
      <c r="AP13" s="70"/>
      <c r="AQ13" s="671"/>
      <c r="AR13" s="671"/>
      <c r="AS13" s="671"/>
      <c r="AT13" s="671"/>
      <c r="AU13" s="671"/>
      <c r="AV13" s="671"/>
      <c r="AW13" s="70"/>
      <c r="AX13" s="52"/>
    </row>
    <row r="14" spans="1:50" s="56" customFormat="1" ht="14.25" customHeight="1">
      <c r="A14" s="51"/>
      <c r="B14" s="57"/>
      <c r="C14" s="669"/>
      <c r="D14" s="669"/>
      <c r="E14" s="669"/>
      <c r="F14" s="669"/>
      <c r="G14" s="669"/>
      <c r="H14" s="669"/>
      <c r="I14" s="57"/>
      <c r="J14" s="52"/>
      <c r="K14" s="51"/>
      <c r="L14" s="57"/>
      <c r="M14" s="669"/>
      <c r="N14" s="669"/>
      <c r="O14" s="669"/>
      <c r="P14" s="669"/>
      <c r="Q14" s="669"/>
      <c r="R14" s="669"/>
      <c r="S14" s="57"/>
      <c r="T14" s="52"/>
      <c r="U14" s="51"/>
      <c r="V14" s="57"/>
      <c r="W14" s="669"/>
      <c r="X14" s="669"/>
      <c r="Y14" s="669"/>
      <c r="Z14" s="669"/>
      <c r="AA14" s="669"/>
      <c r="AB14" s="669"/>
      <c r="AC14" s="57"/>
      <c r="AD14" s="52"/>
      <c r="AE14" s="51"/>
      <c r="AF14" s="57"/>
      <c r="AG14" s="669"/>
      <c r="AH14" s="669"/>
      <c r="AI14" s="669"/>
      <c r="AJ14" s="669"/>
      <c r="AK14" s="669"/>
      <c r="AL14" s="669"/>
      <c r="AM14" s="57"/>
      <c r="AN14" s="52"/>
      <c r="AO14" s="51"/>
      <c r="AP14" s="70"/>
      <c r="AQ14" s="671"/>
      <c r="AR14" s="671"/>
      <c r="AS14" s="671"/>
      <c r="AT14" s="671"/>
      <c r="AU14" s="671"/>
      <c r="AV14" s="671"/>
      <c r="AW14" s="70"/>
      <c r="AX14" s="52"/>
    </row>
    <row r="15" spans="1:50" s="56" customFormat="1" ht="14.25">
      <c r="A15" s="51"/>
      <c r="B15" s="57"/>
      <c r="D15" s="57"/>
      <c r="E15" s="57"/>
      <c r="F15" s="57"/>
      <c r="G15" s="57"/>
      <c r="H15" s="674"/>
      <c r="I15" s="674"/>
      <c r="J15" s="52"/>
      <c r="K15" s="51"/>
      <c r="L15" s="57"/>
      <c r="N15" s="57"/>
      <c r="O15" s="57"/>
      <c r="P15" s="57"/>
      <c r="Q15" s="57"/>
      <c r="R15" s="674"/>
      <c r="S15" s="674"/>
      <c r="T15" s="52"/>
      <c r="U15" s="51"/>
      <c r="V15" s="57"/>
      <c r="X15" s="57"/>
      <c r="Y15" s="57"/>
      <c r="Z15" s="57"/>
      <c r="AA15" s="57"/>
      <c r="AB15" s="674"/>
      <c r="AC15" s="674"/>
      <c r="AD15" s="52"/>
      <c r="AE15" s="51"/>
      <c r="AF15" s="57"/>
      <c r="AH15" s="57"/>
      <c r="AI15" s="57"/>
      <c r="AJ15" s="57"/>
      <c r="AK15" s="57"/>
      <c r="AL15" s="674"/>
      <c r="AM15" s="674"/>
      <c r="AN15" s="52"/>
      <c r="AO15" s="51"/>
      <c r="AP15" s="70"/>
      <c r="AQ15" s="69"/>
      <c r="AR15" s="70"/>
      <c r="AS15" s="70"/>
      <c r="AT15" s="70"/>
      <c r="AU15" s="70"/>
      <c r="AV15" s="573"/>
      <c r="AW15" s="573"/>
      <c r="AX15" s="52"/>
    </row>
    <row r="16" spans="1:50" s="56" customFormat="1" ht="14.25">
      <c r="A16" s="51"/>
      <c r="B16" s="57"/>
      <c r="C16" s="675" t="s">
        <v>
446</v>
      </c>
      <c r="D16" s="675"/>
      <c r="E16" s="675"/>
      <c r="F16" s="675"/>
      <c r="G16" s="675"/>
      <c r="H16" s="675"/>
      <c r="I16" s="57"/>
      <c r="J16" s="52"/>
      <c r="K16" s="51"/>
      <c r="L16" s="57"/>
      <c r="M16" s="675"/>
      <c r="N16" s="675"/>
      <c r="O16" s="675"/>
      <c r="P16" s="675"/>
      <c r="Q16" s="675"/>
      <c r="R16" s="675"/>
      <c r="S16" s="57"/>
      <c r="T16" s="52"/>
      <c r="U16" s="51"/>
      <c r="V16" s="57"/>
      <c r="W16" s="675"/>
      <c r="X16" s="675"/>
      <c r="Y16" s="675"/>
      <c r="Z16" s="675"/>
      <c r="AA16" s="675"/>
      <c r="AB16" s="675"/>
      <c r="AC16" s="57"/>
      <c r="AD16" s="52"/>
      <c r="AE16" s="51"/>
      <c r="AF16" s="57"/>
      <c r="AG16" s="675"/>
      <c r="AH16" s="675"/>
      <c r="AI16" s="675"/>
      <c r="AJ16" s="675"/>
      <c r="AK16" s="675"/>
      <c r="AL16" s="675"/>
      <c r="AM16" s="57"/>
      <c r="AN16" s="52"/>
      <c r="AO16" s="51"/>
      <c r="AP16" s="70"/>
      <c r="AQ16" s="672"/>
      <c r="AR16" s="672"/>
      <c r="AS16" s="672"/>
      <c r="AT16" s="672"/>
      <c r="AU16" s="672"/>
      <c r="AV16" s="672"/>
      <c r="AW16" s="70"/>
      <c r="AX16" s="52"/>
    </row>
    <row r="17" spans="1:50" s="56" customFormat="1" ht="15">
      <c r="A17" s="51"/>
      <c r="B17" s="57"/>
      <c r="C17" s="58" t="s">
        <v>
447</v>
      </c>
      <c r="D17" s="58"/>
      <c r="E17" s="58"/>
      <c r="F17" s="58"/>
      <c r="G17" s="58"/>
      <c r="H17" s="58"/>
      <c r="I17" s="57"/>
      <c r="J17" s="52"/>
      <c r="K17" s="51"/>
      <c r="L17" s="57"/>
      <c r="M17" s="58"/>
      <c r="N17" s="58"/>
      <c r="O17" s="58"/>
      <c r="P17" s="58"/>
      <c r="Q17" s="58"/>
      <c r="R17" s="58"/>
      <c r="S17" s="57"/>
      <c r="T17" s="52"/>
      <c r="U17" s="51"/>
      <c r="V17" s="57"/>
      <c r="W17" s="58"/>
      <c r="X17" s="58"/>
      <c r="Y17" s="58"/>
      <c r="Z17" s="58"/>
      <c r="AA17" s="58"/>
      <c r="AB17" s="58"/>
      <c r="AC17" s="57"/>
      <c r="AD17" s="52"/>
      <c r="AE17" s="51"/>
      <c r="AF17" s="57"/>
      <c r="AG17" s="58"/>
      <c r="AH17" s="58"/>
      <c r="AI17" s="58"/>
      <c r="AJ17" s="58"/>
      <c r="AK17" s="58"/>
      <c r="AL17" s="58"/>
      <c r="AM17" s="57"/>
      <c r="AN17" s="52"/>
      <c r="AO17" s="51"/>
      <c r="AP17" s="70"/>
      <c r="AQ17" s="75"/>
      <c r="AR17" s="75"/>
      <c r="AS17" s="75"/>
      <c r="AT17" s="75"/>
      <c r="AU17" s="75"/>
      <c r="AV17" s="75"/>
      <c r="AW17" s="70"/>
      <c r="AX17" s="52"/>
    </row>
    <row r="18" spans="1:50" s="56" customFormat="1" ht="14.25" customHeight="1">
      <c r="A18" s="51"/>
      <c r="B18" s="27"/>
      <c r="C18" s="677" t="s">
        <v>
448</v>
      </c>
      <c r="D18" s="677"/>
      <c r="E18" s="677"/>
      <c r="F18" s="677"/>
      <c r="G18" s="677"/>
      <c r="H18" s="677"/>
      <c r="I18" s="27"/>
      <c r="J18" s="52"/>
      <c r="K18" s="51"/>
      <c r="L18" s="27"/>
      <c r="M18" s="677"/>
      <c r="N18" s="677"/>
      <c r="O18" s="677"/>
      <c r="P18" s="677"/>
      <c r="Q18" s="677"/>
      <c r="R18" s="677"/>
      <c r="S18" s="27"/>
      <c r="T18" s="52"/>
      <c r="U18" s="51"/>
      <c r="V18" s="27"/>
      <c r="W18" s="677"/>
      <c r="X18" s="677"/>
      <c r="Y18" s="677"/>
      <c r="Z18" s="677"/>
      <c r="AA18" s="677"/>
      <c r="AB18" s="677"/>
      <c r="AC18" s="27"/>
      <c r="AD18" s="52"/>
      <c r="AE18" s="51"/>
      <c r="AF18" s="27"/>
      <c r="AG18" s="676"/>
      <c r="AH18" s="676"/>
      <c r="AI18" s="676"/>
      <c r="AJ18" s="676"/>
      <c r="AK18" s="676"/>
      <c r="AL18" s="676"/>
      <c r="AM18" s="27"/>
      <c r="AN18" s="52"/>
      <c r="AO18" s="51"/>
      <c r="AP18" s="1"/>
      <c r="AQ18" s="673"/>
      <c r="AR18" s="673"/>
      <c r="AS18" s="673"/>
      <c r="AT18" s="673"/>
      <c r="AU18" s="673"/>
      <c r="AV18" s="673"/>
      <c r="AW18" s="1"/>
      <c r="AX18" s="52"/>
    </row>
    <row r="19" spans="1:50" s="56" customFormat="1" ht="14.25" customHeight="1">
      <c r="A19" s="51"/>
      <c r="B19" s="57"/>
      <c r="C19" s="677"/>
      <c r="D19" s="677"/>
      <c r="E19" s="677"/>
      <c r="F19" s="677"/>
      <c r="G19" s="677"/>
      <c r="H19" s="677"/>
      <c r="I19" s="57"/>
      <c r="J19" s="52"/>
      <c r="K19" s="51"/>
      <c r="L19" s="57"/>
      <c r="M19" s="677"/>
      <c r="N19" s="677"/>
      <c r="O19" s="677"/>
      <c r="P19" s="677"/>
      <c r="Q19" s="677"/>
      <c r="R19" s="677"/>
      <c r="S19" s="57"/>
      <c r="T19" s="52"/>
      <c r="U19" s="51"/>
      <c r="V19" s="57"/>
      <c r="W19" s="677"/>
      <c r="X19" s="677"/>
      <c r="Y19" s="677"/>
      <c r="Z19" s="677"/>
      <c r="AA19" s="677"/>
      <c r="AB19" s="677"/>
      <c r="AC19" s="57"/>
      <c r="AD19" s="52"/>
      <c r="AE19" s="51"/>
      <c r="AF19" s="57"/>
      <c r="AG19" s="676"/>
      <c r="AH19" s="676"/>
      <c r="AI19" s="676"/>
      <c r="AJ19" s="676"/>
      <c r="AK19" s="676"/>
      <c r="AL19" s="676"/>
      <c r="AM19" s="57"/>
      <c r="AN19" s="52"/>
      <c r="AO19" s="51"/>
      <c r="AP19" s="70"/>
      <c r="AQ19" s="673"/>
      <c r="AR19" s="673"/>
      <c r="AS19" s="673"/>
      <c r="AT19" s="673"/>
      <c r="AU19" s="673"/>
      <c r="AV19" s="673"/>
      <c r="AW19" s="70"/>
      <c r="AX19" s="52"/>
    </row>
    <row r="20" spans="1:50" s="56" customFormat="1" ht="14.25">
      <c r="A20" s="51"/>
      <c r="B20" s="59"/>
      <c r="C20" s="59"/>
      <c r="D20" s="59"/>
      <c r="E20" s="59"/>
      <c r="F20" s="59"/>
      <c r="G20" s="59"/>
      <c r="H20" s="59"/>
      <c r="I20" s="59"/>
      <c r="J20" s="52"/>
      <c r="K20" s="51"/>
      <c r="L20" s="59"/>
      <c r="M20" s="59"/>
      <c r="N20" s="59"/>
      <c r="O20" s="59"/>
      <c r="P20" s="59"/>
      <c r="Q20" s="59"/>
      <c r="R20" s="59"/>
      <c r="S20" s="59"/>
      <c r="T20" s="52"/>
      <c r="U20" s="51"/>
      <c r="V20" s="59"/>
      <c r="W20" s="59"/>
      <c r="X20" s="59"/>
      <c r="Y20" s="59"/>
      <c r="Z20" s="59"/>
      <c r="AA20" s="59"/>
      <c r="AB20" s="59"/>
      <c r="AC20" s="59"/>
      <c r="AD20" s="52"/>
      <c r="AE20" s="51"/>
      <c r="AF20" s="59"/>
      <c r="AG20" s="676"/>
      <c r="AH20" s="676"/>
      <c r="AI20" s="676"/>
      <c r="AJ20" s="676"/>
      <c r="AK20" s="676"/>
      <c r="AL20" s="676"/>
      <c r="AM20" s="59"/>
      <c r="AN20" s="52"/>
      <c r="AO20" s="51"/>
      <c r="AP20" s="76"/>
      <c r="AQ20" s="673"/>
      <c r="AR20" s="673"/>
      <c r="AS20" s="673"/>
      <c r="AT20" s="673"/>
      <c r="AU20" s="673"/>
      <c r="AV20" s="673"/>
      <c r="AW20" s="76"/>
      <c r="AX20" s="52"/>
    </row>
    <row r="21" spans="1:50" s="56" customFormat="1" ht="14.25">
      <c r="A21" s="51"/>
      <c r="B21" s="27"/>
      <c r="C21" s="27"/>
      <c r="D21" s="27"/>
      <c r="E21" s="27"/>
      <c r="F21" s="27"/>
      <c r="G21" s="27"/>
      <c r="H21" s="27"/>
      <c r="I21" s="27"/>
      <c r="J21" s="52"/>
      <c r="K21" s="51"/>
      <c r="L21" s="27"/>
      <c r="M21" s="27"/>
      <c r="N21" s="27"/>
      <c r="O21" s="27"/>
      <c r="P21" s="27"/>
      <c r="Q21" s="27"/>
      <c r="R21" s="27"/>
      <c r="S21" s="27"/>
      <c r="T21" s="52"/>
      <c r="U21" s="51"/>
      <c r="V21" s="27"/>
      <c r="W21" s="27"/>
      <c r="X21" s="27"/>
      <c r="Y21" s="27"/>
      <c r="Z21" s="27"/>
      <c r="AA21" s="27"/>
      <c r="AB21" s="27"/>
      <c r="AC21" s="27"/>
      <c r="AD21" s="52"/>
      <c r="AE21" s="51"/>
      <c r="AF21" s="27"/>
      <c r="AG21" s="676"/>
      <c r="AH21" s="676"/>
      <c r="AI21" s="676"/>
      <c r="AJ21" s="676"/>
      <c r="AK21" s="676"/>
      <c r="AL21" s="676"/>
      <c r="AM21" s="27"/>
      <c r="AN21" s="52"/>
      <c r="AO21" s="51"/>
      <c r="AP21" s="1"/>
      <c r="AQ21" s="673"/>
      <c r="AR21" s="673"/>
      <c r="AS21" s="673"/>
      <c r="AT21" s="673"/>
      <c r="AU21" s="673"/>
      <c r="AV21" s="673"/>
      <c r="AW21" s="1"/>
      <c r="AX21" s="52"/>
    </row>
    <row r="22" spans="1:50" s="56" customFormat="1" ht="14.25">
      <c r="A22" s="51"/>
      <c r="B22" s="57"/>
      <c r="C22" s="57"/>
      <c r="D22" s="57"/>
      <c r="E22" s="57"/>
      <c r="F22" s="57"/>
      <c r="G22" s="57"/>
      <c r="H22" s="57"/>
      <c r="I22" s="57"/>
      <c r="J22" s="52"/>
      <c r="K22" s="51"/>
      <c r="L22" s="57"/>
      <c r="M22" s="57"/>
      <c r="N22" s="57"/>
      <c r="O22" s="57"/>
      <c r="P22" s="57"/>
      <c r="Q22" s="57"/>
      <c r="R22" s="57"/>
      <c r="S22" s="57"/>
      <c r="T22" s="52"/>
      <c r="U22" s="51"/>
      <c r="V22" s="57"/>
      <c r="W22" s="57"/>
      <c r="X22" s="57"/>
      <c r="Y22" s="57"/>
      <c r="Z22" s="57"/>
      <c r="AA22" s="57"/>
      <c r="AB22" s="57"/>
      <c r="AC22" s="57"/>
      <c r="AD22" s="52"/>
      <c r="AE22" s="51"/>
      <c r="AF22" s="57"/>
      <c r="AG22" s="676"/>
      <c r="AH22" s="676"/>
      <c r="AI22" s="676"/>
      <c r="AJ22" s="676"/>
      <c r="AK22" s="676"/>
      <c r="AL22" s="676"/>
      <c r="AM22" s="57"/>
      <c r="AN22" s="52"/>
      <c r="AO22" s="51"/>
      <c r="AP22" s="70"/>
      <c r="AQ22" s="673"/>
      <c r="AR22" s="673"/>
      <c r="AS22" s="673"/>
      <c r="AT22" s="673"/>
      <c r="AU22" s="673"/>
      <c r="AV22" s="673"/>
      <c r="AW22" s="70"/>
      <c r="AX22" s="52"/>
    </row>
    <row r="23" spans="1:50" s="56" customFormat="1" ht="14.25">
      <c r="A23" s="51"/>
      <c r="B23" s="60"/>
      <c r="C23" s="57"/>
      <c r="D23" s="57"/>
      <c r="E23" s="57"/>
      <c r="F23" s="57"/>
      <c r="G23" s="57"/>
      <c r="H23" s="57"/>
      <c r="I23" s="57"/>
      <c r="J23" s="52"/>
      <c r="K23" s="51"/>
      <c r="L23" s="60"/>
      <c r="M23" s="57"/>
      <c r="N23" s="57"/>
      <c r="O23" s="57"/>
      <c r="P23" s="57"/>
      <c r="Q23" s="57"/>
      <c r="R23" s="57"/>
      <c r="S23" s="57"/>
      <c r="T23" s="52"/>
      <c r="U23" s="51"/>
      <c r="V23" s="60"/>
      <c r="W23" s="57"/>
      <c r="X23" s="57"/>
      <c r="Y23" s="57"/>
      <c r="Z23" s="57"/>
      <c r="AA23" s="57"/>
      <c r="AB23" s="57"/>
      <c r="AC23" s="57"/>
      <c r="AD23" s="52"/>
      <c r="AE23" s="51"/>
      <c r="AF23" s="60"/>
      <c r="AG23" s="676"/>
      <c r="AH23" s="676"/>
      <c r="AI23" s="676"/>
      <c r="AJ23" s="676"/>
      <c r="AK23" s="676"/>
      <c r="AL23" s="676"/>
      <c r="AM23" s="57"/>
      <c r="AN23" s="52"/>
      <c r="AO23" s="51"/>
      <c r="AP23" s="42"/>
      <c r="AQ23" s="673"/>
      <c r="AR23" s="673"/>
      <c r="AS23" s="673"/>
      <c r="AT23" s="673"/>
      <c r="AU23" s="673"/>
      <c r="AV23" s="673"/>
      <c r="AW23" s="70"/>
      <c r="AX23" s="52"/>
    </row>
    <row r="24" spans="1:50" s="56" customFormat="1" ht="14.25">
      <c r="A24" s="51"/>
      <c r="B24" s="60"/>
      <c r="C24" s="57"/>
      <c r="D24" s="57"/>
      <c r="E24" s="57"/>
      <c r="F24" s="57"/>
      <c r="G24" s="57"/>
      <c r="H24" s="57"/>
      <c r="I24" s="57"/>
      <c r="J24" s="52"/>
      <c r="K24" s="51"/>
      <c r="L24" s="60"/>
      <c r="M24" s="57"/>
      <c r="N24" s="57"/>
      <c r="O24" s="57"/>
      <c r="P24" s="57"/>
      <c r="Q24" s="57"/>
      <c r="R24" s="57"/>
      <c r="S24" s="57"/>
      <c r="T24" s="52"/>
      <c r="U24" s="51"/>
      <c r="V24" s="60"/>
      <c r="W24" s="57"/>
      <c r="X24" s="57"/>
      <c r="Y24" s="57"/>
      <c r="Z24" s="57"/>
      <c r="AA24" s="57"/>
      <c r="AB24" s="57"/>
      <c r="AC24" s="57"/>
      <c r="AD24" s="52"/>
      <c r="AE24" s="51"/>
      <c r="AF24" s="60"/>
      <c r="AG24" s="57"/>
      <c r="AH24" s="57"/>
      <c r="AI24" s="57"/>
      <c r="AJ24" s="57"/>
      <c r="AK24" s="57"/>
      <c r="AL24" s="57"/>
      <c r="AM24" s="57"/>
      <c r="AN24" s="52"/>
      <c r="AO24" s="51"/>
      <c r="AP24" s="42"/>
      <c r="AQ24" s="70"/>
      <c r="AR24" s="70"/>
      <c r="AS24" s="70"/>
      <c r="AT24" s="70"/>
      <c r="AU24" s="70"/>
      <c r="AV24" s="70"/>
      <c r="AW24" s="70"/>
      <c r="AX24" s="52"/>
    </row>
    <row r="25" spans="1:50" s="56" customFormat="1" ht="14.25">
      <c r="A25" s="51"/>
      <c r="B25" s="57"/>
      <c r="C25" s="57"/>
      <c r="D25" s="57"/>
      <c r="E25" s="57"/>
      <c r="F25" s="57"/>
      <c r="G25" s="57"/>
      <c r="H25" s="57"/>
      <c r="I25" s="57"/>
      <c r="J25" s="52"/>
      <c r="K25" s="51"/>
      <c r="L25" s="57"/>
      <c r="M25" s="57"/>
      <c r="N25" s="57"/>
      <c r="O25" s="57"/>
      <c r="P25" s="57"/>
      <c r="Q25" s="57"/>
      <c r="R25" s="57"/>
      <c r="S25" s="57"/>
      <c r="T25" s="52"/>
      <c r="U25" s="51"/>
      <c r="V25" s="57"/>
      <c r="W25" s="57"/>
      <c r="X25" s="57"/>
      <c r="Y25" s="57"/>
      <c r="Z25" s="57"/>
      <c r="AA25" s="57"/>
      <c r="AB25" s="57"/>
      <c r="AC25" s="57"/>
      <c r="AD25" s="52"/>
      <c r="AE25" s="51"/>
      <c r="AF25" s="57"/>
      <c r="AG25" s="57"/>
      <c r="AH25" s="57"/>
      <c r="AI25" s="57"/>
      <c r="AJ25" s="57"/>
      <c r="AK25" s="57"/>
      <c r="AL25" s="57"/>
      <c r="AM25" s="57"/>
      <c r="AN25" s="52"/>
      <c r="AO25" s="51"/>
      <c r="AP25" s="70"/>
      <c r="AQ25" s="70"/>
      <c r="AR25" s="70"/>
      <c r="AS25" s="70"/>
      <c r="AT25" s="70"/>
      <c r="AU25" s="70"/>
      <c r="AV25" s="70"/>
      <c r="AW25" s="70"/>
      <c r="AX25" s="52"/>
    </row>
    <row r="26" spans="1:50" s="56" customFormat="1" ht="14.25">
      <c r="A26" s="51"/>
      <c r="B26" s="61"/>
      <c r="C26" s="61"/>
      <c r="D26" s="61"/>
      <c r="E26" s="61"/>
      <c r="F26" s="61"/>
      <c r="G26" s="61"/>
      <c r="H26" s="61"/>
      <c r="I26" s="61"/>
      <c r="J26" s="52"/>
      <c r="K26" s="51"/>
      <c r="L26" s="61"/>
      <c r="M26" s="61"/>
      <c r="N26" s="61"/>
      <c r="O26" s="61"/>
      <c r="P26" s="61"/>
      <c r="Q26" s="61"/>
      <c r="R26" s="61"/>
      <c r="S26" s="61"/>
      <c r="T26" s="52"/>
      <c r="U26" s="51"/>
      <c r="V26" s="61"/>
      <c r="W26" s="61"/>
      <c r="X26" s="61"/>
      <c r="Y26" s="61"/>
      <c r="Z26" s="61"/>
      <c r="AA26" s="61"/>
      <c r="AB26" s="61"/>
      <c r="AC26" s="61"/>
      <c r="AD26" s="52"/>
      <c r="AE26" s="51"/>
      <c r="AF26" s="61"/>
      <c r="AG26" s="61"/>
      <c r="AH26" s="61"/>
      <c r="AI26" s="61"/>
      <c r="AJ26" s="61"/>
      <c r="AK26" s="61"/>
      <c r="AL26" s="61"/>
      <c r="AM26" s="61"/>
      <c r="AN26" s="52"/>
      <c r="AO26" s="51"/>
      <c r="AP26" s="77"/>
      <c r="AQ26" s="77"/>
      <c r="AR26" s="77"/>
      <c r="AS26" s="77"/>
      <c r="AT26" s="77"/>
      <c r="AU26" s="77"/>
      <c r="AV26" s="77"/>
      <c r="AW26" s="77"/>
      <c r="AX26" s="52"/>
    </row>
    <row r="27" spans="1:50" s="56" customFormat="1" ht="14.25">
      <c r="A27" s="51"/>
      <c r="B27" s="57"/>
      <c r="C27" s="57"/>
      <c r="D27" s="57"/>
      <c r="E27" s="57"/>
      <c r="F27" s="57"/>
      <c r="G27" s="57"/>
      <c r="H27" s="57"/>
      <c r="I27" s="57"/>
      <c r="J27" s="52"/>
      <c r="K27" s="51"/>
      <c r="L27" s="57"/>
      <c r="M27" s="57"/>
      <c r="N27" s="57"/>
      <c r="O27" s="57"/>
      <c r="P27" s="57"/>
      <c r="Q27" s="57"/>
      <c r="R27" s="57"/>
      <c r="S27" s="57"/>
      <c r="T27" s="52"/>
      <c r="U27" s="51"/>
      <c r="V27" s="57"/>
      <c r="W27" s="57"/>
      <c r="X27" s="57"/>
      <c r="Y27" s="57"/>
      <c r="Z27" s="57"/>
      <c r="AA27" s="57"/>
      <c r="AB27" s="57"/>
      <c r="AC27" s="57"/>
      <c r="AD27" s="52"/>
      <c r="AE27" s="51"/>
      <c r="AF27" s="57"/>
      <c r="AG27" s="57"/>
      <c r="AH27" s="57"/>
      <c r="AI27" s="57"/>
      <c r="AJ27" s="57"/>
      <c r="AK27" s="57"/>
      <c r="AL27" s="57"/>
      <c r="AM27" s="57"/>
      <c r="AN27" s="52"/>
      <c r="AO27" s="51"/>
      <c r="AP27" s="70"/>
      <c r="AQ27" s="70"/>
      <c r="AR27" s="70"/>
      <c r="AS27" s="70"/>
      <c r="AT27" s="70"/>
      <c r="AU27" s="70"/>
      <c r="AV27" s="70"/>
      <c r="AW27" s="70"/>
      <c r="AX27" s="52"/>
    </row>
    <row r="28" spans="1:50" s="56" customFormat="1" ht="14.25">
      <c r="A28" s="51"/>
      <c r="B28" s="57"/>
      <c r="C28" s="57"/>
      <c r="D28" s="57"/>
      <c r="E28" s="57"/>
      <c r="F28" s="57"/>
      <c r="G28" s="57"/>
      <c r="H28" s="57"/>
      <c r="I28" s="57"/>
      <c r="J28" s="52"/>
      <c r="K28" s="51"/>
      <c r="L28" s="57"/>
      <c r="M28" s="57"/>
      <c r="N28" s="57"/>
      <c r="O28" s="57"/>
      <c r="P28" s="57"/>
      <c r="Q28" s="57"/>
      <c r="R28" s="57"/>
      <c r="S28" s="57"/>
      <c r="T28" s="52"/>
      <c r="U28" s="51"/>
      <c r="V28" s="57"/>
      <c r="W28" s="57"/>
      <c r="X28" s="57"/>
      <c r="Y28" s="57"/>
      <c r="Z28" s="57"/>
      <c r="AA28" s="57"/>
      <c r="AB28" s="57"/>
      <c r="AC28" s="57"/>
      <c r="AD28" s="52"/>
      <c r="AE28" s="51"/>
      <c r="AF28" s="57"/>
      <c r="AG28" s="57"/>
      <c r="AH28" s="57"/>
      <c r="AI28" s="57"/>
      <c r="AJ28" s="57"/>
      <c r="AK28" s="57"/>
      <c r="AL28" s="57"/>
      <c r="AM28" s="57"/>
      <c r="AN28" s="52"/>
      <c r="AO28" s="51"/>
      <c r="AP28" s="70"/>
      <c r="AQ28" s="70"/>
      <c r="AR28" s="70"/>
      <c r="AS28" s="70"/>
      <c r="AT28" s="70"/>
      <c r="AU28" s="70"/>
      <c r="AV28" s="70"/>
      <c r="AW28" s="70"/>
      <c r="AX28" s="52"/>
    </row>
    <row r="29" spans="1:50" s="56" customFormat="1" ht="14.25">
      <c r="A29" s="51"/>
      <c r="B29" s="61"/>
      <c r="C29" s="61"/>
      <c r="D29" s="61"/>
      <c r="E29" s="61"/>
      <c r="F29" s="61"/>
      <c r="G29" s="61"/>
      <c r="H29" s="61"/>
      <c r="I29" s="61"/>
      <c r="J29" s="52"/>
      <c r="K29" s="51"/>
      <c r="L29" s="61"/>
      <c r="M29" s="61"/>
      <c r="N29" s="61"/>
      <c r="O29" s="61"/>
      <c r="P29" s="61"/>
      <c r="Q29" s="61"/>
      <c r="R29" s="61"/>
      <c r="S29" s="61"/>
      <c r="T29" s="52"/>
      <c r="U29" s="51"/>
      <c r="V29" s="61"/>
      <c r="W29" s="61"/>
      <c r="X29" s="61"/>
      <c r="Y29" s="61"/>
      <c r="Z29" s="61"/>
      <c r="AA29" s="61"/>
      <c r="AB29" s="61"/>
      <c r="AC29" s="61"/>
      <c r="AD29" s="52"/>
      <c r="AE29" s="51"/>
      <c r="AF29" s="61"/>
      <c r="AG29" s="61"/>
      <c r="AH29" s="61"/>
      <c r="AI29" s="61"/>
      <c r="AJ29" s="61"/>
      <c r="AK29" s="61"/>
      <c r="AL29" s="61"/>
      <c r="AM29" s="61"/>
      <c r="AN29" s="52"/>
      <c r="AO29" s="51"/>
      <c r="AP29" s="77"/>
      <c r="AQ29" s="77"/>
      <c r="AR29" s="77"/>
      <c r="AS29" s="77"/>
      <c r="AT29" s="77"/>
      <c r="AU29" s="77"/>
      <c r="AV29" s="77"/>
      <c r="AW29" s="77"/>
      <c r="AX29" s="52"/>
    </row>
    <row r="30" spans="1:50" s="56" customFormat="1">
      <c r="A30" s="51"/>
      <c r="J30" s="52"/>
      <c r="K30" s="51"/>
      <c r="T30" s="52"/>
      <c r="U30" s="51"/>
      <c r="AD30" s="52"/>
      <c r="AE30" s="51"/>
      <c r="AN30" s="52"/>
      <c r="AO30" s="51"/>
      <c r="AP30" s="69"/>
      <c r="AQ30" s="69"/>
      <c r="AR30" s="69"/>
      <c r="AS30" s="69"/>
      <c r="AT30" s="69"/>
      <c r="AU30" s="69"/>
      <c r="AV30" s="69"/>
      <c r="AW30" s="69"/>
      <c r="AX30" s="52"/>
    </row>
    <row r="31" spans="1:50" s="56" customFormat="1">
      <c r="A31" s="51"/>
      <c r="J31" s="52"/>
      <c r="K31" s="51"/>
      <c r="T31" s="52"/>
      <c r="U31" s="51"/>
      <c r="AD31" s="52"/>
      <c r="AE31" s="51"/>
      <c r="AN31" s="52"/>
      <c r="AO31" s="51"/>
      <c r="AP31" s="69"/>
      <c r="AQ31" s="69"/>
      <c r="AR31" s="69"/>
      <c r="AS31" s="69"/>
      <c r="AT31" s="69"/>
      <c r="AU31" s="69"/>
      <c r="AV31" s="69"/>
      <c r="AW31" s="69"/>
      <c r="AX31" s="52"/>
    </row>
    <row r="32" spans="1:50" s="56" customFormat="1">
      <c r="A32" s="51"/>
      <c r="J32" s="52"/>
      <c r="K32" s="51"/>
      <c r="T32" s="52"/>
      <c r="U32" s="51"/>
      <c r="AD32" s="52"/>
      <c r="AE32" s="51"/>
      <c r="AN32" s="52"/>
      <c r="AO32" s="51"/>
      <c r="AP32" s="69"/>
      <c r="AQ32" s="69"/>
      <c r="AR32" s="69"/>
      <c r="AS32" s="69"/>
      <c r="AT32" s="69"/>
      <c r="AU32" s="69"/>
      <c r="AV32" s="69"/>
      <c r="AW32" s="69"/>
      <c r="AX32" s="52"/>
    </row>
    <row r="33" spans="1:50" s="56" customFormat="1">
      <c r="A33" s="51"/>
      <c r="J33" s="52"/>
      <c r="K33" s="51"/>
      <c r="T33" s="52"/>
      <c r="U33" s="51"/>
      <c r="AD33" s="52"/>
      <c r="AE33" s="51"/>
      <c r="AN33" s="52"/>
      <c r="AO33" s="51"/>
      <c r="AP33" s="69"/>
      <c r="AQ33" s="69"/>
      <c r="AR33" s="69"/>
      <c r="AS33" s="69"/>
      <c r="AT33" s="69"/>
      <c r="AU33" s="69"/>
      <c r="AV33" s="69"/>
      <c r="AW33" s="69"/>
      <c r="AX33" s="52"/>
    </row>
    <row r="34" spans="1:50" s="56" customFormat="1">
      <c r="A34" s="51"/>
      <c r="J34" s="52"/>
      <c r="K34" s="51"/>
      <c r="T34" s="52"/>
      <c r="U34" s="51"/>
      <c r="AD34" s="52"/>
      <c r="AE34" s="51"/>
      <c r="AN34" s="52"/>
      <c r="AO34" s="51"/>
      <c r="AP34" s="69"/>
      <c r="AQ34" s="69"/>
      <c r="AR34" s="69"/>
      <c r="AS34" s="69"/>
      <c r="AT34" s="69"/>
      <c r="AU34" s="69"/>
      <c r="AV34" s="69"/>
      <c r="AW34" s="69"/>
      <c r="AX34" s="52"/>
    </row>
    <row r="35" spans="1:50" s="56" customFormat="1">
      <c r="A35" s="51"/>
      <c r="J35" s="52"/>
      <c r="K35" s="51"/>
      <c r="T35" s="52"/>
      <c r="U35" s="51"/>
      <c r="AD35" s="52"/>
      <c r="AE35" s="51"/>
      <c r="AN35" s="52"/>
      <c r="AO35" s="51"/>
      <c r="AP35" s="69"/>
      <c r="AQ35" s="69"/>
      <c r="AR35" s="69"/>
      <c r="AS35" s="69"/>
      <c r="AT35" s="69"/>
      <c r="AU35" s="69"/>
      <c r="AV35" s="69"/>
      <c r="AW35" s="69"/>
      <c r="AX35" s="52"/>
    </row>
    <row r="36" spans="1:50" s="56" customFormat="1">
      <c r="A36" s="51"/>
      <c r="J36" s="52"/>
      <c r="K36" s="51"/>
      <c r="T36" s="52"/>
      <c r="U36" s="51"/>
      <c r="AD36" s="52"/>
      <c r="AE36" s="51"/>
      <c r="AN36" s="52"/>
      <c r="AO36" s="51"/>
      <c r="AP36" s="69"/>
      <c r="AQ36" s="69"/>
      <c r="AR36" s="69"/>
      <c r="AS36" s="69"/>
      <c r="AT36" s="69"/>
      <c r="AU36" s="69"/>
      <c r="AV36" s="69"/>
      <c r="AW36" s="69"/>
      <c r="AX36" s="52"/>
    </row>
    <row r="37" spans="1:50" s="56" customFormat="1">
      <c r="A37" s="51"/>
      <c r="J37" s="52"/>
      <c r="K37" s="51"/>
      <c r="T37" s="52"/>
      <c r="U37" s="51"/>
      <c r="AD37" s="52"/>
      <c r="AE37" s="51"/>
      <c r="AN37" s="52"/>
      <c r="AO37" s="51"/>
      <c r="AP37" s="69"/>
      <c r="AQ37" s="69"/>
      <c r="AR37" s="69"/>
      <c r="AS37" s="69"/>
      <c r="AT37" s="69"/>
      <c r="AU37" s="69"/>
      <c r="AV37" s="69"/>
      <c r="AW37" s="69"/>
      <c r="AX37" s="52"/>
    </row>
    <row r="38" spans="1:50" s="56" customFormat="1">
      <c r="A38" s="51"/>
      <c r="J38" s="52"/>
      <c r="K38" s="51"/>
      <c r="T38" s="52"/>
      <c r="U38" s="51"/>
      <c r="AD38" s="52"/>
      <c r="AE38" s="51"/>
      <c r="AN38" s="52"/>
      <c r="AO38" s="51"/>
      <c r="AP38" s="69"/>
      <c r="AQ38" s="69"/>
      <c r="AR38" s="69"/>
      <c r="AS38" s="69"/>
      <c r="AT38" s="69"/>
      <c r="AU38" s="69"/>
      <c r="AV38" s="69"/>
      <c r="AW38" s="69"/>
      <c r="AX38" s="52"/>
    </row>
    <row r="39" spans="1:50" s="56" customFormat="1">
      <c r="A39" s="51"/>
      <c r="J39" s="52"/>
      <c r="K39" s="51"/>
      <c r="T39" s="52"/>
      <c r="U39" s="51"/>
      <c r="AD39" s="52"/>
      <c r="AE39" s="51"/>
      <c r="AN39" s="52"/>
      <c r="AO39" s="51"/>
      <c r="AP39" s="69"/>
      <c r="AQ39" s="69"/>
      <c r="AR39" s="69"/>
      <c r="AS39" s="69"/>
      <c r="AT39" s="69"/>
      <c r="AU39" s="69"/>
      <c r="AV39" s="69"/>
      <c r="AW39" s="69"/>
      <c r="AX39" s="52"/>
    </row>
    <row r="40" spans="1:50" s="56" customFormat="1">
      <c r="A40" s="51"/>
      <c r="J40" s="52"/>
      <c r="K40" s="51"/>
      <c r="T40" s="52"/>
      <c r="U40" s="51"/>
      <c r="AD40" s="52"/>
      <c r="AE40" s="51"/>
      <c r="AN40" s="52"/>
      <c r="AO40" s="51"/>
      <c r="AP40" s="69"/>
      <c r="AQ40" s="69"/>
      <c r="AR40" s="69"/>
      <c r="AS40" s="69"/>
      <c r="AT40" s="69"/>
      <c r="AU40" s="69"/>
      <c r="AV40" s="69"/>
      <c r="AW40" s="69"/>
      <c r="AX40" s="52"/>
    </row>
    <row r="41" spans="1:50" s="56" customFormat="1">
      <c r="A41" s="51"/>
      <c r="J41" s="52"/>
      <c r="K41" s="51"/>
      <c r="T41" s="52"/>
      <c r="U41" s="51"/>
      <c r="AD41" s="52"/>
      <c r="AE41" s="51"/>
      <c r="AN41" s="52"/>
      <c r="AO41" s="51"/>
      <c r="AP41" s="69"/>
      <c r="AQ41" s="69"/>
      <c r="AR41" s="69"/>
      <c r="AS41" s="69"/>
      <c r="AT41" s="69"/>
      <c r="AU41" s="69"/>
      <c r="AV41" s="69"/>
      <c r="AW41" s="69"/>
      <c r="AX41" s="52"/>
    </row>
    <row r="42" spans="1:50" s="56" customFormat="1">
      <c r="A42" s="51"/>
      <c r="J42" s="52"/>
      <c r="K42" s="51"/>
      <c r="T42" s="52"/>
      <c r="U42" s="51"/>
      <c r="AD42" s="52"/>
      <c r="AE42" s="51"/>
      <c r="AN42" s="52"/>
      <c r="AO42" s="51"/>
      <c r="AP42" s="69"/>
      <c r="AQ42" s="69"/>
      <c r="AR42" s="69"/>
      <c r="AS42" s="69"/>
      <c r="AT42" s="69"/>
      <c r="AU42" s="69"/>
      <c r="AV42" s="69"/>
      <c r="AW42" s="69"/>
      <c r="AX42" s="52"/>
    </row>
    <row r="43" spans="1:50" s="56" customFormat="1">
      <c r="A43" s="51"/>
      <c r="J43" s="52"/>
      <c r="K43" s="51"/>
      <c r="T43" s="52"/>
      <c r="U43" s="51"/>
      <c r="AD43" s="52"/>
      <c r="AE43" s="51"/>
      <c r="AN43" s="52"/>
      <c r="AO43" s="51"/>
      <c r="AP43" s="69"/>
      <c r="AQ43" s="69"/>
      <c r="AR43" s="69"/>
      <c r="AS43" s="69"/>
      <c r="AT43" s="69"/>
      <c r="AU43" s="69"/>
      <c r="AV43" s="69"/>
      <c r="AW43" s="69"/>
      <c r="AX43" s="52"/>
    </row>
    <row r="44" spans="1:50" s="56" customFormat="1">
      <c r="A44" s="51"/>
      <c r="J44" s="52"/>
      <c r="K44" s="51"/>
      <c r="T44" s="52"/>
      <c r="U44" s="51"/>
      <c r="AD44" s="52"/>
      <c r="AE44" s="51"/>
      <c r="AN44" s="52"/>
      <c r="AO44" s="51"/>
      <c r="AP44" s="69"/>
      <c r="AQ44" s="69"/>
      <c r="AR44" s="69"/>
      <c r="AS44" s="69"/>
      <c r="AT44" s="69"/>
      <c r="AU44" s="69"/>
      <c r="AV44" s="69"/>
      <c r="AW44" s="69"/>
      <c r="AX44" s="52"/>
    </row>
    <row r="45" spans="1:50" s="56" customFormat="1">
      <c r="A45" s="51"/>
      <c r="J45" s="52"/>
      <c r="K45" s="51"/>
      <c r="T45" s="52"/>
      <c r="U45" s="51"/>
      <c r="AD45" s="52"/>
      <c r="AE45" s="51"/>
      <c r="AN45" s="52"/>
      <c r="AO45" s="51"/>
      <c r="AP45" s="69"/>
      <c r="AQ45" s="69"/>
      <c r="AR45" s="69"/>
      <c r="AS45" s="69"/>
      <c r="AT45" s="69"/>
      <c r="AU45" s="69"/>
      <c r="AV45" s="69"/>
      <c r="AW45" s="69"/>
      <c r="AX45" s="52"/>
    </row>
    <row r="46" spans="1:50">
      <c r="A46" s="51"/>
      <c r="B46" s="56"/>
      <c r="C46" s="56"/>
      <c r="D46" s="56"/>
      <c r="E46" s="56"/>
      <c r="F46" s="56"/>
      <c r="G46" s="56"/>
      <c r="H46" s="56"/>
      <c r="I46" s="56"/>
      <c r="J46" s="52"/>
      <c r="K46" s="51"/>
      <c r="L46" s="56"/>
      <c r="M46" s="56"/>
      <c r="N46" s="56"/>
      <c r="O46" s="56"/>
      <c r="P46" s="56"/>
      <c r="Q46" s="56"/>
      <c r="R46" s="56"/>
      <c r="S46" s="56"/>
      <c r="T46" s="52"/>
      <c r="U46" s="51"/>
      <c r="V46" s="56"/>
      <c r="W46" s="56"/>
      <c r="X46" s="56"/>
      <c r="Y46" s="56"/>
      <c r="Z46" s="56"/>
      <c r="AA46" s="56"/>
      <c r="AB46" s="56"/>
      <c r="AC46" s="56"/>
      <c r="AD46" s="52"/>
      <c r="AE46" s="51"/>
      <c r="AF46" s="56"/>
      <c r="AG46" s="56"/>
      <c r="AH46" s="56"/>
      <c r="AI46" s="56"/>
      <c r="AJ46" s="56"/>
      <c r="AK46" s="56"/>
      <c r="AL46" s="56"/>
      <c r="AM46" s="56"/>
      <c r="AN46" s="52"/>
      <c r="AO46" s="51"/>
      <c r="AX46" s="52"/>
    </row>
    <row r="47" spans="1:50">
      <c r="A47" s="51"/>
      <c r="B47" s="56"/>
      <c r="C47" s="56"/>
      <c r="D47" s="56"/>
      <c r="E47" s="56"/>
      <c r="F47" s="56"/>
      <c r="G47" s="56"/>
      <c r="H47" s="56"/>
      <c r="I47" s="56"/>
      <c r="J47" s="52"/>
      <c r="K47" s="51"/>
      <c r="L47" s="56"/>
      <c r="M47" s="56"/>
      <c r="N47" s="56"/>
      <c r="O47" s="56"/>
      <c r="P47" s="56"/>
      <c r="Q47" s="56"/>
      <c r="R47" s="56"/>
      <c r="S47" s="56"/>
      <c r="T47" s="52"/>
      <c r="U47" s="51"/>
      <c r="V47" s="56"/>
      <c r="W47" s="56"/>
      <c r="X47" s="56"/>
      <c r="Y47" s="56"/>
      <c r="Z47" s="56"/>
      <c r="AA47" s="56"/>
      <c r="AB47" s="56"/>
      <c r="AC47" s="56"/>
      <c r="AD47" s="52"/>
      <c r="AE47" s="51"/>
      <c r="AF47" s="56"/>
      <c r="AG47" s="56"/>
      <c r="AH47" s="56"/>
      <c r="AI47" s="56"/>
      <c r="AJ47" s="56"/>
      <c r="AK47" s="56"/>
      <c r="AL47" s="56"/>
      <c r="AM47" s="56"/>
      <c r="AN47" s="52"/>
      <c r="AO47" s="51"/>
      <c r="AX47" s="52"/>
    </row>
    <row r="48" spans="1:50">
      <c r="A48" s="51"/>
      <c r="B48" s="56"/>
      <c r="C48" s="56"/>
      <c r="D48" s="56"/>
      <c r="E48" s="56"/>
      <c r="F48" s="56"/>
      <c r="G48" s="56"/>
      <c r="H48" s="56"/>
      <c r="I48" s="56"/>
      <c r="J48" s="52"/>
      <c r="K48" s="51"/>
      <c r="L48" s="56"/>
      <c r="M48" s="56"/>
      <c r="N48" s="56"/>
      <c r="O48" s="56"/>
      <c r="P48" s="56"/>
      <c r="Q48" s="56"/>
      <c r="R48" s="56"/>
      <c r="S48" s="56"/>
      <c r="T48" s="52"/>
      <c r="U48" s="51"/>
      <c r="V48" s="56"/>
      <c r="W48" s="56"/>
      <c r="X48" s="56"/>
      <c r="Y48" s="56"/>
      <c r="Z48" s="56"/>
      <c r="AA48" s="56"/>
      <c r="AB48" s="56"/>
      <c r="AC48" s="56"/>
      <c r="AD48" s="52"/>
      <c r="AE48" s="51"/>
      <c r="AF48" s="56"/>
      <c r="AG48" s="56"/>
      <c r="AH48" s="56"/>
      <c r="AI48" s="56"/>
      <c r="AJ48" s="56"/>
      <c r="AK48" s="56"/>
      <c r="AL48" s="56"/>
      <c r="AM48" s="56"/>
      <c r="AN48" s="52"/>
      <c r="AO48" s="51"/>
      <c r="AX48" s="52"/>
    </row>
    <row r="49" spans="1:50">
      <c r="A49" s="51"/>
      <c r="B49" s="56"/>
      <c r="C49" s="56"/>
      <c r="D49" s="56"/>
      <c r="E49" s="56"/>
      <c r="F49" s="56"/>
      <c r="G49" s="56"/>
      <c r="H49" s="56"/>
      <c r="I49" s="56"/>
      <c r="J49" s="52"/>
      <c r="K49" s="51"/>
      <c r="L49" s="56"/>
      <c r="M49" s="56"/>
      <c r="N49" s="56"/>
      <c r="O49" s="56"/>
      <c r="P49" s="56"/>
      <c r="Q49" s="56"/>
      <c r="R49" s="56"/>
      <c r="S49" s="56"/>
      <c r="T49" s="52"/>
      <c r="U49" s="51"/>
      <c r="V49" s="56"/>
      <c r="W49" s="56"/>
      <c r="X49" s="56"/>
      <c r="Y49" s="56"/>
      <c r="Z49" s="56"/>
      <c r="AA49" s="56"/>
      <c r="AB49" s="56"/>
      <c r="AC49" s="56"/>
      <c r="AD49" s="52"/>
      <c r="AE49" s="51"/>
      <c r="AF49" s="56"/>
      <c r="AG49" s="56"/>
      <c r="AH49" s="56"/>
      <c r="AI49" s="56"/>
      <c r="AJ49" s="56"/>
      <c r="AK49" s="56"/>
      <c r="AL49" s="56"/>
      <c r="AM49" s="56"/>
      <c r="AN49" s="52"/>
      <c r="AO49" s="51"/>
      <c r="AX49" s="52"/>
    </row>
    <row r="50" spans="1:50">
      <c r="A50" s="51"/>
      <c r="B50" s="56"/>
      <c r="C50" s="56"/>
      <c r="D50" s="56"/>
      <c r="E50" s="56"/>
      <c r="F50" s="56"/>
      <c r="G50" s="56"/>
      <c r="H50" s="56"/>
      <c r="I50" s="56"/>
      <c r="J50" s="52"/>
      <c r="K50" s="51"/>
      <c r="L50" s="56"/>
      <c r="M50" s="56"/>
      <c r="N50" s="56"/>
      <c r="O50" s="56"/>
      <c r="P50" s="56"/>
      <c r="Q50" s="56"/>
      <c r="R50" s="56"/>
      <c r="S50" s="56"/>
      <c r="T50" s="52"/>
      <c r="U50" s="51"/>
      <c r="V50" s="56"/>
      <c r="W50" s="56"/>
      <c r="X50" s="56"/>
      <c r="Y50" s="56"/>
      <c r="Z50" s="56"/>
      <c r="AA50" s="56"/>
      <c r="AB50" s="56"/>
      <c r="AC50" s="56"/>
      <c r="AD50" s="52"/>
      <c r="AE50" s="51"/>
      <c r="AF50" s="56"/>
      <c r="AG50" s="56"/>
      <c r="AH50" s="56"/>
      <c r="AI50" s="56"/>
      <c r="AJ50" s="56"/>
      <c r="AK50" s="56"/>
      <c r="AL50" s="56"/>
      <c r="AM50" s="56"/>
      <c r="AN50" s="52"/>
      <c r="AO50" s="51"/>
      <c r="AX50" s="52"/>
    </row>
    <row r="51" spans="1:50">
      <c r="A51" s="51"/>
      <c r="B51" s="56"/>
      <c r="C51" s="56"/>
      <c r="D51" s="56"/>
      <c r="E51" s="56"/>
      <c r="F51" s="56"/>
      <c r="G51" s="56"/>
      <c r="H51" s="56"/>
      <c r="I51" s="56"/>
      <c r="J51" s="52"/>
      <c r="K51" s="51"/>
      <c r="L51" s="56"/>
      <c r="M51" s="56"/>
      <c r="N51" s="56"/>
      <c r="O51" s="56"/>
      <c r="P51" s="56"/>
      <c r="Q51" s="56"/>
      <c r="R51" s="56"/>
      <c r="S51" s="56"/>
      <c r="T51" s="52"/>
      <c r="U51" s="51"/>
      <c r="V51" s="56"/>
      <c r="W51" s="56"/>
      <c r="X51" s="56"/>
      <c r="Y51" s="56"/>
      <c r="Z51" s="56"/>
      <c r="AA51" s="56"/>
      <c r="AB51" s="56"/>
      <c r="AC51" s="56"/>
      <c r="AD51" s="52"/>
      <c r="AE51" s="51"/>
      <c r="AF51" s="56"/>
      <c r="AG51" s="56"/>
      <c r="AH51" s="56"/>
      <c r="AI51" s="56"/>
      <c r="AJ51" s="56"/>
      <c r="AK51" s="56"/>
      <c r="AL51" s="56"/>
      <c r="AM51" s="56"/>
      <c r="AN51" s="52"/>
      <c r="AO51" s="51"/>
      <c r="AX51" s="52"/>
    </row>
    <row r="52" spans="1:50">
      <c r="A52" s="51"/>
      <c r="B52" s="56"/>
      <c r="C52" s="56"/>
      <c r="D52" s="56"/>
      <c r="E52" s="56"/>
      <c r="F52" s="56"/>
      <c r="G52" s="56"/>
      <c r="H52" s="56"/>
      <c r="I52" s="56"/>
      <c r="J52" s="52"/>
      <c r="K52" s="51"/>
      <c r="L52" s="56"/>
      <c r="M52" s="56"/>
      <c r="N52" s="56"/>
      <c r="O52" s="56"/>
      <c r="P52" s="56"/>
      <c r="Q52" s="56"/>
      <c r="R52" s="56"/>
      <c r="S52" s="56"/>
      <c r="T52" s="52"/>
      <c r="U52" s="51"/>
      <c r="V52" s="56"/>
      <c r="W52" s="56"/>
      <c r="X52" s="56"/>
      <c r="Y52" s="56"/>
      <c r="Z52" s="56"/>
      <c r="AA52" s="56"/>
      <c r="AB52" s="56"/>
      <c r="AC52" s="56"/>
      <c r="AD52" s="52"/>
      <c r="AE52" s="51"/>
      <c r="AF52" s="56"/>
      <c r="AG52" s="56"/>
      <c r="AH52" s="56"/>
      <c r="AI52" s="56"/>
      <c r="AJ52" s="56"/>
      <c r="AK52" s="56"/>
      <c r="AL52" s="56"/>
      <c r="AM52" s="56"/>
      <c r="AN52" s="52"/>
      <c r="AO52" s="51"/>
      <c r="AX52" s="52"/>
    </row>
    <row r="53" spans="1:50">
      <c r="A53" s="51"/>
      <c r="B53" s="56"/>
      <c r="C53" s="56"/>
      <c r="D53" s="56"/>
      <c r="E53" s="56"/>
      <c r="F53" s="56"/>
      <c r="G53" s="56"/>
      <c r="H53" s="56"/>
      <c r="I53" s="56"/>
      <c r="J53" s="52"/>
      <c r="K53" s="51"/>
      <c r="L53" s="56"/>
      <c r="M53" s="56"/>
      <c r="N53" s="56"/>
      <c r="O53" s="56"/>
      <c r="P53" s="56"/>
      <c r="Q53" s="56"/>
      <c r="R53" s="56"/>
      <c r="S53" s="56"/>
      <c r="T53" s="52"/>
      <c r="U53" s="51"/>
      <c r="V53" s="56"/>
      <c r="W53" s="56"/>
      <c r="X53" s="56"/>
      <c r="Y53" s="56"/>
      <c r="Z53" s="56"/>
      <c r="AA53" s="56"/>
      <c r="AB53" s="56"/>
      <c r="AC53" s="56"/>
      <c r="AD53" s="52"/>
      <c r="AE53" s="51"/>
      <c r="AF53" s="56"/>
      <c r="AG53" s="56"/>
      <c r="AH53" s="56"/>
      <c r="AI53" s="56"/>
      <c r="AJ53" s="56"/>
      <c r="AK53" s="56"/>
      <c r="AL53" s="56"/>
      <c r="AM53" s="56"/>
      <c r="AN53" s="52"/>
      <c r="AO53" s="51"/>
      <c r="AX53" s="52"/>
    </row>
    <row r="54" spans="1:50">
      <c r="A54" s="51"/>
      <c r="B54" s="56"/>
      <c r="C54" s="56"/>
      <c r="D54" s="56"/>
      <c r="E54" s="56"/>
      <c r="F54" s="56"/>
      <c r="G54" s="56"/>
      <c r="H54" s="56"/>
      <c r="I54" s="56"/>
      <c r="J54" s="52"/>
      <c r="K54" s="51"/>
      <c r="L54" s="56"/>
      <c r="M54" s="56"/>
      <c r="N54" s="56"/>
      <c r="O54" s="56"/>
      <c r="P54" s="56"/>
      <c r="Q54" s="56"/>
      <c r="R54" s="56"/>
      <c r="S54" s="56"/>
      <c r="T54" s="52"/>
      <c r="U54" s="51"/>
      <c r="V54" s="56"/>
      <c r="W54" s="56"/>
      <c r="X54" s="56"/>
      <c r="Y54" s="56"/>
      <c r="Z54" s="56"/>
      <c r="AA54" s="56"/>
      <c r="AB54" s="56"/>
      <c r="AC54" s="56"/>
      <c r="AD54" s="52"/>
      <c r="AE54" s="51"/>
      <c r="AF54" s="56"/>
      <c r="AG54" s="56"/>
      <c r="AH54" s="56"/>
      <c r="AI54" s="56"/>
      <c r="AJ54" s="56"/>
      <c r="AK54" s="56"/>
      <c r="AL54" s="56"/>
      <c r="AM54" s="56"/>
      <c r="AN54" s="52"/>
      <c r="AO54" s="51"/>
      <c r="AX54" s="52"/>
    </row>
    <row r="55" spans="1:50">
      <c r="A55" s="51"/>
      <c r="B55" s="56"/>
      <c r="C55" s="56"/>
      <c r="D55" s="56"/>
      <c r="E55" s="56"/>
      <c r="F55" s="56"/>
      <c r="G55" s="56"/>
      <c r="H55" s="56"/>
      <c r="I55" s="56"/>
      <c r="J55" s="52"/>
      <c r="K55" s="51"/>
      <c r="L55" s="56"/>
      <c r="M55" s="56"/>
      <c r="N55" s="56"/>
      <c r="O55" s="56"/>
      <c r="P55" s="56"/>
      <c r="Q55" s="56"/>
      <c r="R55" s="56"/>
      <c r="S55" s="56"/>
      <c r="T55" s="52"/>
      <c r="U55" s="51"/>
      <c r="V55" s="56"/>
      <c r="W55" s="56"/>
      <c r="X55" s="56"/>
      <c r="Y55" s="56"/>
      <c r="Z55" s="56"/>
      <c r="AA55" s="56"/>
      <c r="AB55" s="56"/>
      <c r="AC55" s="56"/>
      <c r="AD55" s="52"/>
      <c r="AE55" s="51"/>
      <c r="AF55" s="56"/>
      <c r="AG55" s="56"/>
      <c r="AH55" s="56"/>
      <c r="AI55" s="56"/>
      <c r="AJ55" s="56"/>
      <c r="AK55" s="56"/>
      <c r="AL55" s="56"/>
      <c r="AM55" s="56"/>
      <c r="AN55" s="52"/>
      <c r="AO55" s="51"/>
      <c r="AX55" s="52"/>
    </row>
    <row r="56" spans="1:50">
      <c r="A56" s="51"/>
      <c r="B56" s="56"/>
      <c r="C56" s="56"/>
      <c r="D56" s="56"/>
      <c r="E56" s="56"/>
      <c r="F56" s="56"/>
      <c r="G56" s="56"/>
      <c r="H56" s="56"/>
      <c r="I56" s="56"/>
      <c r="J56" s="52"/>
      <c r="K56" s="51"/>
      <c r="L56" s="56"/>
      <c r="M56" s="56"/>
      <c r="N56" s="56"/>
      <c r="O56" s="56"/>
      <c r="P56" s="56"/>
      <c r="Q56" s="56"/>
      <c r="R56" s="56"/>
      <c r="S56" s="56"/>
      <c r="T56" s="52"/>
      <c r="U56" s="51"/>
      <c r="V56" s="56"/>
      <c r="W56" s="56"/>
      <c r="X56" s="56"/>
      <c r="Y56" s="56"/>
      <c r="Z56" s="56"/>
      <c r="AA56" s="56"/>
      <c r="AB56" s="56"/>
      <c r="AC56" s="56"/>
      <c r="AD56" s="52"/>
      <c r="AE56" s="51"/>
      <c r="AF56" s="56"/>
      <c r="AG56" s="56"/>
      <c r="AH56" s="56"/>
      <c r="AI56" s="56"/>
      <c r="AJ56" s="56"/>
      <c r="AK56" s="56"/>
      <c r="AL56" s="56"/>
      <c r="AM56" s="56"/>
      <c r="AN56" s="52"/>
      <c r="AO56" s="51"/>
      <c r="AX56" s="52"/>
    </row>
    <row r="57" spans="1:50">
      <c r="A57" s="51"/>
      <c r="B57" s="56"/>
      <c r="C57" s="56"/>
      <c r="D57" s="56"/>
      <c r="E57" s="56"/>
      <c r="F57" s="56"/>
      <c r="G57" s="56"/>
      <c r="H57" s="56"/>
      <c r="I57" s="56"/>
      <c r="J57" s="52"/>
      <c r="K57" s="51"/>
      <c r="L57" s="56"/>
      <c r="M57" s="56"/>
      <c r="N57" s="56"/>
      <c r="O57" s="56"/>
      <c r="P57" s="56"/>
      <c r="Q57" s="56"/>
      <c r="R57" s="56"/>
      <c r="S57" s="56"/>
      <c r="T57" s="52"/>
      <c r="U57" s="51"/>
      <c r="V57" s="56"/>
      <c r="W57" s="56"/>
      <c r="X57" s="56"/>
      <c r="Y57" s="56"/>
      <c r="Z57" s="56"/>
      <c r="AA57" s="56"/>
      <c r="AB57" s="56"/>
      <c r="AC57" s="56"/>
      <c r="AD57" s="52"/>
      <c r="AE57" s="51"/>
      <c r="AF57" s="56"/>
      <c r="AG57" s="56"/>
      <c r="AH57" s="56"/>
      <c r="AI57" s="56"/>
      <c r="AJ57" s="56"/>
      <c r="AK57" s="56"/>
      <c r="AL57" s="56"/>
      <c r="AM57" s="56"/>
      <c r="AN57" s="52"/>
      <c r="AO57" s="51"/>
      <c r="AX57" s="52"/>
    </row>
    <row r="58" spans="1:50" ht="12.75" thickBot="1">
      <c r="A58" s="53"/>
      <c r="B58" s="54"/>
      <c r="C58" s="54"/>
      <c r="D58" s="54"/>
      <c r="E58" s="54"/>
      <c r="F58" s="54"/>
      <c r="G58" s="54"/>
      <c r="H58" s="54"/>
      <c r="I58" s="54"/>
      <c r="J58" s="55"/>
      <c r="K58" s="53"/>
      <c r="L58" s="54"/>
      <c r="M58" s="54"/>
      <c r="N58" s="54"/>
      <c r="O58" s="54"/>
      <c r="P58" s="54"/>
      <c r="Q58" s="54"/>
      <c r="R58" s="54"/>
      <c r="S58" s="54"/>
      <c r="T58" s="55"/>
      <c r="U58" s="53"/>
      <c r="V58" s="54"/>
      <c r="W58" s="54"/>
      <c r="X58" s="54"/>
      <c r="Y58" s="54"/>
      <c r="Z58" s="54"/>
      <c r="AA58" s="54"/>
      <c r="AB58" s="54"/>
      <c r="AC58" s="54"/>
      <c r="AD58" s="55"/>
      <c r="AE58" s="53"/>
      <c r="AF58" s="54"/>
      <c r="AG58" s="54"/>
      <c r="AH58" s="54"/>
      <c r="AI58" s="54"/>
      <c r="AJ58" s="54"/>
      <c r="AK58" s="54"/>
      <c r="AL58" s="54"/>
      <c r="AM58" s="54"/>
      <c r="AN58" s="55"/>
      <c r="AO58" s="53"/>
      <c r="AP58" s="74"/>
      <c r="AQ58" s="74"/>
      <c r="AR58" s="74"/>
      <c r="AS58" s="74"/>
      <c r="AT58" s="74"/>
      <c r="AU58" s="74"/>
      <c r="AV58" s="74"/>
      <c r="AW58" s="74"/>
      <c r="AX58" s="55"/>
    </row>
  </sheetData>
  <mergeCells count="21">
    <mergeCell ref="AQ9:AV14"/>
    <mergeCell ref="AV15:AW15"/>
    <mergeCell ref="AQ16:AV16"/>
    <mergeCell ref="AQ18:AV23"/>
    <mergeCell ref="H15:I15"/>
    <mergeCell ref="R15:S15"/>
    <mergeCell ref="AB15:AC15"/>
    <mergeCell ref="AL15:AM15"/>
    <mergeCell ref="C16:H16"/>
    <mergeCell ref="M16:R16"/>
    <mergeCell ref="W16:AB16"/>
    <mergeCell ref="AG16:AL16"/>
    <mergeCell ref="AG18:AL23"/>
    <mergeCell ref="C18:H19"/>
    <mergeCell ref="M18:R19"/>
    <mergeCell ref="W18:AB19"/>
    <mergeCell ref="H3:J3"/>
    <mergeCell ref="C9:H14"/>
    <mergeCell ref="M9:R14"/>
    <mergeCell ref="W9:AB14"/>
    <mergeCell ref="AG9:AL14"/>
  </mergeCells>
  <phoneticPr fontId="6"/>
  <dataValidations count="1">
    <dataValidation type="list" allowBlank="1" showInputMessage="1" showErrorMessage="1" sqref="AN2 AD2 T2 J2 AX2">
      <formula1>
"□,■"</formula1>
    </dataValidation>
  </dataValidations>
  <pageMargins left="0.70866141732283472" right="0.70866141732283472" top="0.74803149606299213" bottom="0.74803149606299213" header="0.31496062992125984" footer="0.31496062992125984"/>
  <headerFooter>
    <oddHeader>
&amp;R&amp;F</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60" zoomScaleNormal="80" workbookViewId="0">
      <selection activeCell="H12" sqref="H12:I12"/>
    </sheetView>
  </sheetViews>
  <sheetFormatPr defaultColWidth="9.140625" defaultRowHeight="14.25"/>
  <cols>
    <col min="1" max="16384" width="9.140625" style="42"/>
  </cols>
  <sheetData>
    <row r="1" spans="2:10" s="41" customFormat="1" ht="24.75" customHeight="1">
      <c r="J1" s="85" t="s">
        <v>
141</v>
      </c>
    </row>
    <row r="2" spans="2:10" s="41" customFormat="1" ht="13.5" customHeight="1"/>
    <row r="3" spans="2:10">
      <c r="G3" s="42" t="s">
        <v>
272</v>
      </c>
      <c r="H3" s="629" t="s">
        <v>
273</v>
      </c>
      <c r="I3" s="629"/>
      <c r="J3" s="629"/>
    </row>
    <row r="6" spans="2:10">
      <c r="B6" s="42" t="s">
        <v>
256</v>
      </c>
    </row>
    <row r="9" spans="2:10">
      <c r="F9" s="42" t="s">
        <v>
455</v>
      </c>
    </row>
    <row r="10" spans="2:10">
      <c r="F10" s="42" t="s">
        <v>
456</v>
      </c>
    </row>
    <row r="12" spans="2:10">
      <c r="G12" s="42" t="s">
        <v>
457</v>
      </c>
      <c r="H12" s="630" t="s">
        <v>
271</v>
      </c>
      <c r="I12" s="630"/>
      <c r="J12" s="84"/>
    </row>
    <row r="15" spans="2:10" ht="20.25" customHeight="1">
      <c r="B15" s="628" t="s">
        <v>
149</v>
      </c>
      <c r="C15" s="628"/>
      <c r="D15" s="628"/>
      <c r="E15" s="628"/>
      <c r="F15" s="628"/>
      <c r="G15" s="628"/>
      <c r="H15" s="628"/>
      <c r="I15" s="628"/>
    </row>
    <row r="17" spans="1:16" ht="44.25" customHeight="1">
      <c r="A17" s="321" t="s">
        <v>
150</v>
      </c>
      <c r="B17" s="321"/>
      <c r="C17" s="321"/>
      <c r="D17" s="321"/>
      <c r="E17" s="321"/>
      <c r="F17" s="321"/>
      <c r="G17" s="321"/>
      <c r="H17" s="321"/>
      <c r="I17" s="321"/>
      <c r="J17" s="321"/>
    </row>
    <row r="18" spans="1:16">
      <c r="A18" s="628" t="s">
        <v>
11</v>
      </c>
      <c r="B18" s="628"/>
      <c r="C18" s="628"/>
      <c r="D18" s="628"/>
      <c r="E18" s="628"/>
      <c r="F18" s="628"/>
      <c r="G18" s="628"/>
      <c r="H18" s="628"/>
      <c r="I18" s="628"/>
      <c r="J18" s="628"/>
    </row>
    <row r="20" spans="1:16" ht="24.75" customHeight="1">
      <c r="A20" s="42" t="s">
        <v>
186</v>
      </c>
    </row>
    <row r="21" spans="1:16" ht="24.75" customHeight="1">
      <c r="B21" s="678"/>
      <c r="C21" s="678"/>
      <c r="D21" s="678"/>
      <c r="E21" s="678"/>
      <c r="F21" s="678"/>
      <c r="G21" s="678"/>
      <c r="H21" s="678"/>
      <c r="I21" s="678"/>
      <c r="J21" s="678"/>
    </row>
    <row r="22" spans="1:16" ht="24.75" customHeight="1">
      <c r="B22" s="678"/>
      <c r="C22" s="678"/>
      <c r="D22" s="678"/>
      <c r="E22" s="678"/>
      <c r="F22" s="678"/>
      <c r="G22" s="678"/>
      <c r="H22" s="678"/>
      <c r="I22" s="678"/>
      <c r="J22" s="678"/>
    </row>
    <row r="23" spans="1:16" ht="24.75" customHeight="1">
      <c r="B23" s="678"/>
      <c r="C23" s="678"/>
      <c r="D23" s="678"/>
      <c r="E23" s="678"/>
      <c r="F23" s="678"/>
      <c r="G23" s="678"/>
      <c r="H23" s="678"/>
      <c r="I23" s="678"/>
      <c r="J23" s="678"/>
    </row>
    <row r="24" spans="1:16" ht="24.75" customHeight="1">
      <c r="B24" s="678"/>
      <c r="C24" s="678"/>
      <c r="D24" s="678"/>
      <c r="E24" s="678"/>
      <c r="F24" s="678"/>
      <c r="G24" s="678"/>
      <c r="H24" s="678"/>
      <c r="I24" s="678"/>
      <c r="J24" s="678"/>
    </row>
    <row r="25" spans="1:16" ht="24.75" customHeight="1">
      <c r="B25" s="678"/>
      <c r="C25" s="678"/>
      <c r="D25" s="678"/>
      <c r="E25" s="678"/>
      <c r="F25" s="678"/>
      <c r="G25" s="678"/>
      <c r="H25" s="678"/>
      <c r="I25" s="678"/>
      <c r="J25" s="678"/>
    </row>
    <row r="26" spans="1:16" ht="24.75" customHeight="1">
      <c r="B26" s="678"/>
      <c r="C26" s="678"/>
      <c r="D26" s="678"/>
      <c r="E26" s="678"/>
      <c r="F26" s="678"/>
      <c r="G26" s="678"/>
      <c r="H26" s="678"/>
      <c r="I26" s="678"/>
      <c r="J26" s="678"/>
      <c r="K26" s="79"/>
      <c r="L26" s="79"/>
      <c r="M26" s="79"/>
      <c r="N26" s="79"/>
      <c r="O26" s="79"/>
      <c r="P26" s="79"/>
    </row>
    <row r="27" spans="1:16" ht="24.75" customHeight="1">
      <c r="B27" s="678"/>
      <c r="C27" s="678"/>
      <c r="D27" s="678"/>
      <c r="E27" s="678"/>
      <c r="F27" s="678"/>
      <c r="G27" s="678"/>
      <c r="H27" s="678"/>
      <c r="I27" s="678"/>
      <c r="J27" s="678"/>
    </row>
    <row r="28" spans="1:16" ht="24.75" customHeight="1">
      <c r="B28" s="678"/>
      <c r="C28" s="678"/>
      <c r="D28" s="678"/>
      <c r="E28" s="678"/>
      <c r="F28" s="678"/>
      <c r="G28" s="678"/>
      <c r="H28" s="678"/>
      <c r="I28" s="678"/>
      <c r="J28" s="678"/>
    </row>
    <row r="29" spans="1:16" ht="24.75" customHeight="1"/>
    <row r="30" spans="1:16" ht="24.75" customHeight="1"/>
    <row r="31" spans="1:16" ht="24.75" customHeight="1"/>
    <row r="32" spans="1:16" ht="24.75" customHeight="1"/>
    <row r="38" spans="1:1">
      <c r="A38" s="41"/>
    </row>
  </sheetData>
  <mergeCells count="6">
    <mergeCell ref="H3:J3"/>
    <mergeCell ref="H12:I12"/>
    <mergeCell ref="B21:J28"/>
    <mergeCell ref="B15:I15"/>
    <mergeCell ref="A17:J17"/>
    <mergeCell ref="A18:J18"/>
  </mergeCells>
  <phoneticPr fontId="6"/>
  <pageMargins left="0.70866141732283472" right="0.70866141732283472" top="0.74803149606299213" bottom="0.74803149606299213" header="0.31496062992125984" footer="0.31496062992125984"/>
  <headerFooter>
    <oddHeader>
&amp;R&amp;F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60" zoomScaleNormal="80" workbookViewId="0">
      <selection activeCell="P19" sqref="P19"/>
    </sheetView>
  </sheetViews>
  <sheetFormatPr defaultColWidth="9.140625" defaultRowHeight="14.25"/>
  <cols>
    <col min="1" max="8" width="9.140625" style="42"/>
    <col min="9" max="9" width="16.5703125" style="42" bestFit="1" customWidth="1"/>
    <col min="10" max="16384" width="9.140625" style="42"/>
  </cols>
  <sheetData>
    <row r="1" spans="2:14" s="41" customFormat="1" ht="24.75" customHeight="1">
      <c r="J1" s="85" t="s">
        <v>
152</v>
      </c>
    </row>
    <row r="2" spans="2:14" s="41" customFormat="1" ht="13.5" customHeight="1">
      <c r="K2" s="85"/>
    </row>
    <row r="3" spans="2:14">
      <c r="H3" s="42" t="s">
        <v>
272</v>
      </c>
      <c r="I3" s="629" t="s">
        <v>
273</v>
      </c>
      <c r="J3" s="629"/>
      <c r="K3" s="85"/>
    </row>
    <row r="6" spans="2:14">
      <c r="B6" s="42" t="s">
        <v>
256</v>
      </c>
    </row>
    <row r="9" spans="2:14">
      <c r="F9" s="42" t="s">
        <v>
455</v>
      </c>
    </row>
    <row r="10" spans="2:14">
      <c r="F10" s="42" t="s">
        <v>
456</v>
      </c>
    </row>
    <row r="12" spans="2:14" ht="19.5">
      <c r="G12" s="42" t="s">
        <v>
457</v>
      </c>
      <c r="H12" s="630" t="s">
        <v>
271</v>
      </c>
      <c r="I12" s="630"/>
      <c r="J12" s="84"/>
      <c r="L12" s="107"/>
      <c r="M12" s="107"/>
      <c r="N12" s="107"/>
    </row>
    <row r="15" spans="2:14">
      <c r="B15" s="628" t="s">
        <v>
153</v>
      </c>
      <c r="C15" s="628"/>
      <c r="D15" s="628"/>
      <c r="E15" s="628"/>
      <c r="F15" s="628"/>
      <c r="G15" s="628"/>
      <c r="H15" s="628"/>
      <c r="I15" s="628"/>
    </row>
    <row r="17" spans="1:15" ht="123" customHeight="1">
      <c r="A17" s="321" t="s">
        <v>
188</v>
      </c>
      <c r="B17" s="321"/>
      <c r="C17" s="321"/>
      <c r="D17" s="321"/>
      <c r="E17" s="321"/>
      <c r="F17" s="321"/>
      <c r="G17" s="321"/>
      <c r="H17" s="321"/>
      <c r="I17" s="321"/>
      <c r="J17" s="321"/>
    </row>
    <row r="18" spans="1:15" ht="37.5" customHeight="1">
      <c r="A18" s="86"/>
      <c r="B18" s="86"/>
      <c r="C18" s="86"/>
      <c r="D18" s="86"/>
      <c r="E18" s="86"/>
      <c r="F18" s="86"/>
      <c r="G18" s="86"/>
      <c r="H18" s="86"/>
      <c r="I18" s="86"/>
      <c r="J18" s="86"/>
    </row>
    <row r="19" spans="1:15">
      <c r="A19" s="628" t="s">
        <v>
11</v>
      </c>
      <c r="B19" s="628"/>
      <c r="C19" s="628"/>
      <c r="D19" s="628"/>
      <c r="E19" s="628"/>
      <c r="F19" s="628"/>
      <c r="G19" s="628"/>
      <c r="H19" s="628"/>
      <c r="I19" s="628"/>
      <c r="J19" s="628"/>
    </row>
    <row r="21" spans="1:15" ht="23.25" customHeight="1">
      <c r="B21" s="42" t="s">
        <v>
480</v>
      </c>
    </row>
    <row r="23" spans="1:15">
      <c r="B23" s="42" t="s">
        <v>
12</v>
      </c>
    </row>
    <row r="24" spans="1:15" ht="30" customHeight="1">
      <c r="B24" s="321" t="s">
        <v>
238</v>
      </c>
      <c r="C24" s="321"/>
      <c r="D24" s="321"/>
      <c r="E24" s="321"/>
      <c r="F24" s="321"/>
      <c r="G24" s="321"/>
      <c r="H24" s="321"/>
      <c r="I24" s="321"/>
      <c r="J24" s="321"/>
      <c r="K24" s="79"/>
      <c r="L24" s="79"/>
      <c r="M24" s="79"/>
      <c r="N24" s="79"/>
      <c r="O24" s="79"/>
    </row>
    <row r="26" spans="1:15" ht="15" thickBot="1">
      <c r="B26" s="42" t="s">
        <v>
62</v>
      </c>
    </row>
    <row r="27" spans="1:15" ht="36" customHeight="1">
      <c r="B27" s="679" t="s">
        <v>
2</v>
      </c>
      <c r="C27" s="680"/>
      <c r="D27" s="681"/>
      <c r="E27" s="681"/>
      <c r="F27" s="681"/>
      <c r="G27" s="681"/>
      <c r="H27" s="681"/>
      <c r="I27" s="682"/>
    </row>
    <row r="28" spans="1:15" ht="36" customHeight="1">
      <c r="B28" s="690" t="s">
        <v>
3</v>
      </c>
      <c r="C28" s="691"/>
      <c r="D28" s="683"/>
      <c r="E28" s="683"/>
      <c r="F28" s="683" t="s">
        <v>
4</v>
      </c>
      <c r="G28" s="683"/>
      <c r="H28" s="683"/>
      <c r="I28" s="684"/>
    </row>
    <row r="29" spans="1:15" ht="36" customHeight="1">
      <c r="B29" s="690" t="s">
        <v>
5</v>
      </c>
      <c r="C29" s="692"/>
      <c r="D29" s="688" t="s">
        <v>
73</v>
      </c>
      <c r="E29" s="689"/>
      <c r="F29" s="683" t="s">
        <v>
6</v>
      </c>
      <c r="G29" s="683"/>
      <c r="H29" s="683"/>
      <c r="I29" s="684"/>
    </row>
    <row r="30" spans="1:15" ht="36" customHeight="1" thickBot="1">
      <c r="B30" s="693" t="s">
        <v>
79</v>
      </c>
      <c r="C30" s="694"/>
      <c r="D30" s="685"/>
      <c r="E30" s="686"/>
      <c r="F30" s="686"/>
      <c r="G30" s="686"/>
      <c r="H30" s="686"/>
      <c r="I30" s="687"/>
    </row>
    <row r="31" spans="1:15" ht="15.75" customHeight="1">
      <c r="B31" s="42" t="s">
        <v>
174</v>
      </c>
    </row>
    <row r="32" spans="1:15" ht="49.5" customHeight="1">
      <c r="B32" s="627"/>
      <c r="C32" s="627"/>
      <c r="D32" s="627"/>
      <c r="E32" s="627"/>
      <c r="F32" s="627"/>
      <c r="G32" s="627"/>
      <c r="H32" s="627"/>
      <c r="I32" s="627"/>
    </row>
    <row r="33" ht="15.75" customHeight="1"/>
    <row r="34" ht="15.75" customHeight="1"/>
  </sheetData>
  <mergeCells count="19">
    <mergeCell ref="I3:J3"/>
    <mergeCell ref="H12:I12"/>
    <mergeCell ref="A17:J17"/>
    <mergeCell ref="A19:J19"/>
    <mergeCell ref="B24:J24"/>
    <mergeCell ref="B15:I15"/>
    <mergeCell ref="B27:C27"/>
    <mergeCell ref="B32:I32"/>
    <mergeCell ref="D27:I27"/>
    <mergeCell ref="H28:I28"/>
    <mergeCell ref="D30:I30"/>
    <mergeCell ref="F28:G28"/>
    <mergeCell ref="F29:G29"/>
    <mergeCell ref="H29:I29"/>
    <mergeCell ref="D28:E28"/>
    <mergeCell ref="D29:E29"/>
    <mergeCell ref="B28:C28"/>
    <mergeCell ref="B29:C29"/>
    <mergeCell ref="B30:C30"/>
  </mergeCells>
  <phoneticPr fontId="6"/>
  <dataValidations count="1">
    <dataValidation type="date" allowBlank="1" showInputMessage="1" showErrorMessage="1" sqref="J5">
      <formula1>
44011</formula1>
      <formula2>
44041</formula2>
    </dataValidation>
  </dataValidations>
  <pageMargins left="0.70866141732283472" right="0.70866141732283472" top="0.74803149606299213" bottom="0.74803149606299213" header="0.31496062992125984" footer="0.31496062992125984"/>
  <headerFooter>
    <oddHeader>
&amp;R&amp;F</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7"/>
  <sheetViews>
    <sheetView showGridLines="0" view="pageBreakPreview" topLeftCell="A26" zoomScale="75" zoomScaleNormal="100" zoomScaleSheetLayoutView="75" workbookViewId="0">
      <selection activeCell="L11" sqref="L11"/>
    </sheetView>
  </sheetViews>
  <sheetFormatPr defaultColWidth="5.28515625" defaultRowHeight="11.25"/>
  <cols>
    <col min="1" max="1" width="10" style="111" bestFit="1" customWidth="1"/>
    <col min="2" max="2" width="17" style="108" bestFit="1" customWidth="1"/>
    <col min="3" max="3" width="19.28515625" style="110" bestFit="1" customWidth="1"/>
    <col min="4" max="4" width="23.85546875" style="109" customWidth="1"/>
    <col min="5" max="5" width="23.85546875" style="108" customWidth="1"/>
    <col min="6" max="6" width="22.28515625" style="108" bestFit="1" customWidth="1"/>
    <col min="7" max="7" width="43.28515625" style="108" customWidth="1"/>
    <col min="8" max="8" width="28.5703125" style="108" customWidth="1"/>
    <col min="9" max="9" width="3.42578125" style="108" hidden="1" customWidth="1"/>
    <col min="10" max="253" width="10.28515625" style="108" customWidth="1"/>
    <col min="254" max="254" width="7.5703125" style="108" customWidth="1"/>
    <col min="255" max="16384" width="5.28515625" style="108"/>
  </cols>
  <sheetData>
    <row r="1" spans="1:11" ht="42.75" customHeight="1">
      <c r="A1" s="714" t="s">
        <v>
524</v>
      </c>
      <c r="B1" s="714"/>
      <c r="C1" s="715"/>
      <c r="D1" s="715"/>
      <c r="E1" s="715"/>
      <c r="F1" s="715"/>
      <c r="G1" s="715"/>
      <c r="H1" s="715"/>
    </row>
    <row r="2" spans="1:11" s="147" customFormat="1" ht="19.5" customHeight="1">
      <c r="A2" s="151"/>
      <c r="B2" s="149"/>
      <c r="C2" s="150"/>
      <c r="D2" s="150"/>
      <c r="E2" s="149"/>
      <c r="F2" s="149"/>
      <c r="G2" s="158" t="s">
        <v>
523</v>
      </c>
      <c r="H2" s="157" t="s">
        <v>
522</v>
      </c>
    </row>
    <row r="3" spans="1:11" s="147" customFormat="1" ht="19.5" customHeight="1">
      <c r="A3" s="151"/>
      <c r="B3" s="149"/>
      <c r="C3" s="150"/>
      <c r="D3" s="150"/>
      <c r="E3" s="149"/>
      <c r="F3" s="149"/>
      <c r="G3" s="161" t="s">
        <v>
521</v>
      </c>
      <c r="H3" s="160">
        <v>
1</v>
      </c>
    </row>
    <row r="4" spans="1:11" s="147" customFormat="1" ht="30.75" customHeight="1">
      <c r="A4" s="151"/>
      <c r="B4" s="149"/>
      <c r="C4" s="150"/>
      <c r="D4" s="159"/>
      <c r="E4" s="149"/>
      <c r="F4" s="149"/>
      <c r="G4" s="716" t="s">
        <v>
520</v>
      </c>
      <c r="H4" s="717"/>
    </row>
    <row r="5" spans="1:11" s="147" customFormat="1" ht="19.5" hidden="1" customHeight="1">
      <c r="A5" s="151"/>
      <c r="B5" s="149"/>
      <c r="C5" s="150"/>
      <c r="D5" s="150"/>
      <c r="E5" s="149"/>
      <c r="F5" s="149"/>
      <c r="G5" s="158" t="s">
        <v>
519</v>
      </c>
      <c r="H5" s="157"/>
    </row>
    <row r="6" spans="1:11" s="147" customFormat="1" ht="19.5" hidden="1" customHeight="1">
      <c r="A6" s="151"/>
      <c r="B6" s="149"/>
      <c r="C6" s="150"/>
      <c r="D6" s="150"/>
      <c r="E6" s="149"/>
      <c r="F6" s="149"/>
      <c r="G6" s="717" t="s">
        <v>
518</v>
      </c>
      <c r="H6" s="717"/>
    </row>
    <row r="7" spans="1:11" s="147" customFormat="1" ht="19.5" customHeight="1">
      <c r="A7" s="151"/>
      <c r="B7" s="149"/>
      <c r="C7" s="150"/>
      <c r="D7" s="150"/>
      <c r="E7" s="149"/>
      <c r="F7" s="149"/>
      <c r="G7" s="156" t="s">
        <v>
517</v>
      </c>
      <c r="H7" s="155">
        <v>
9</v>
      </c>
      <c r="K7" s="147" t="s">
        <v>
516</v>
      </c>
    </row>
    <row r="8" spans="1:11" s="147" customFormat="1" ht="30.75" customHeight="1">
      <c r="D8" s="150"/>
      <c r="E8" s="149"/>
      <c r="F8" s="149"/>
      <c r="G8" s="718"/>
      <c r="H8" s="719"/>
    </row>
    <row r="9" spans="1:11" s="147" customFormat="1" ht="19.5" customHeight="1">
      <c r="A9" s="154" t="s">
        <v>
515</v>
      </c>
      <c r="B9" s="152"/>
      <c r="C9" s="152"/>
      <c r="D9" s="152"/>
      <c r="E9" s="152"/>
      <c r="F9" s="152"/>
      <c r="G9" s="152"/>
      <c r="H9" s="152"/>
    </row>
    <row r="10" spans="1:11" s="147" customFormat="1" ht="19.5" customHeight="1">
      <c r="A10" s="152" t="s">
        <v>
514</v>
      </c>
      <c r="B10" s="152"/>
      <c r="C10" s="152"/>
      <c r="D10" s="152"/>
      <c r="E10" s="152"/>
      <c r="F10" s="152"/>
      <c r="G10" s="152"/>
      <c r="H10" s="152"/>
    </row>
    <row r="11" spans="1:11" s="147" customFormat="1" ht="19.5" customHeight="1">
      <c r="A11" s="152" t="s">
        <v>
513</v>
      </c>
      <c r="B11" s="152"/>
      <c r="C11" s="152"/>
      <c r="D11" s="152"/>
      <c r="E11" s="152"/>
      <c r="F11" s="152"/>
      <c r="G11" s="152"/>
      <c r="H11" s="152"/>
    </row>
    <row r="12" spans="1:11" s="147" customFormat="1" ht="19.5" customHeight="1">
      <c r="A12" s="152" t="s">
        <v>
512</v>
      </c>
      <c r="B12" s="152"/>
      <c r="C12" s="152"/>
      <c r="D12" s="152"/>
      <c r="E12" s="152"/>
      <c r="F12" s="152"/>
      <c r="G12" s="152"/>
      <c r="H12" s="152"/>
    </row>
    <row r="13" spans="1:11" s="147" customFormat="1" ht="19.5" customHeight="1">
      <c r="A13" s="152" t="s">
        <v>
511</v>
      </c>
      <c r="B13" s="152"/>
      <c r="C13" s="152"/>
      <c r="D13" s="152"/>
      <c r="E13" s="152"/>
      <c r="F13" s="152"/>
      <c r="G13" s="152"/>
      <c r="H13" s="152"/>
    </row>
    <row r="14" spans="1:11" s="147" customFormat="1" ht="19.5" customHeight="1">
      <c r="A14" s="713" t="s">
        <v>
482</v>
      </c>
      <c r="B14" s="713"/>
      <c r="C14" s="153" t="str">
        <f>
H2</f>
        <v>
農林　太郎</v>
      </c>
      <c r="D14" s="152"/>
      <c r="E14" s="152"/>
      <c r="F14" s="152"/>
      <c r="G14" s="152"/>
      <c r="H14" s="152"/>
      <c r="K14" s="147" t="s">
        <v>
510</v>
      </c>
    </row>
    <row r="15" spans="1:11" s="147" customFormat="1" ht="19.5" customHeight="1">
      <c r="A15" s="711" t="s">
        <v>
509</v>
      </c>
      <c r="B15" s="712"/>
      <c r="C15" s="712"/>
      <c r="D15" s="152"/>
      <c r="E15" s="152"/>
      <c r="F15" s="152"/>
      <c r="G15" s="152"/>
      <c r="H15" s="152"/>
    </row>
    <row r="16" spans="1:11" s="147" customFormat="1" ht="19.5" customHeight="1">
      <c r="A16" s="711" t="s">
        <v>
508</v>
      </c>
      <c r="B16" s="712"/>
      <c r="C16" s="712"/>
      <c r="D16" s="152"/>
      <c r="E16" s="152"/>
      <c r="F16" s="152"/>
      <c r="G16" s="152"/>
      <c r="H16" s="152"/>
    </row>
    <row r="17" spans="1:11" s="147" customFormat="1" ht="19.5" customHeight="1">
      <c r="A17" s="713" t="s">
        <v>
507</v>
      </c>
      <c r="B17" s="713"/>
      <c r="C17" s="713"/>
      <c r="D17" s="152"/>
      <c r="E17" s="152"/>
      <c r="F17" s="152"/>
      <c r="G17" s="152"/>
      <c r="H17" s="152"/>
    </row>
    <row r="18" spans="1:11" s="147" customFormat="1" ht="19.5" customHeight="1">
      <c r="A18" s="713" t="s">
        <v>
506</v>
      </c>
      <c r="B18" s="713"/>
      <c r="C18" s="713"/>
      <c r="D18" s="152"/>
      <c r="E18" s="152"/>
      <c r="F18" s="152"/>
      <c r="G18" s="152"/>
      <c r="H18" s="152"/>
    </row>
    <row r="19" spans="1:11" s="147" customFormat="1" ht="19.5" hidden="1" customHeight="1">
      <c r="A19" s="706" t="s">
        <v>
505</v>
      </c>
      <c r="B19" s="706"/>
      <c r="C19" s="706"/>
      <c r="D19" s="152"/>
      <c r="E19" s="152"/>
      <c r="F19" s="152"/>
      <c r="G19" s="152"/>
      <c r="H19" s="152"/>
    </row>
    <row r="20" spans="1:11" s="147" customFormat="1" ht="19.5" hidden="1" customHeight="1">
      <c r="A20" s="706" t="s">
        <v>
504</v>
      </c>
      <c r="B20" s="706"/>
      <c r="C20" s="706"/>
      <c r="D20" s="152"/>
      <c r="E20" s="152"/>
      <c r="F20" s="152"/>
      <c r="G20" s="152"/>
      <c r="H20" s="152"/>
    </row>
    <row r="21" spans="1:11" s="147" customFormat="1" ht="19.5" hidden="1" customHeight="1">
      <c r="A21" s="706" t="s">
        <v>
503</v>
      </c>
      <c r="B21" s="706"/>
      <c r="C21" s="706"/>
      <c r="D21" s="152"/>
      <c r="E21" s="152"/>
      <c r="F21" s="152"/>
      <c r="G21" s="152"/>
      <c r="H21" s="152"/>
    </row>
    <row r="22" spans="1:11" s="147" customFormat="1" ht="19.5" hidden="1" customHeight="1">
      <c r="A22" s="706" t="s">
        <v>
502</v>
      </c>
      <c r="B22" s="706"/>
      <c r="C22" s="706"/>
      <c r="D22" s="152"/>
      <c r="E22" s="152"/>
      <c r="F22" s="152"/>
      <c r="G22" s="152"/>
      <c r="H22" s="152"/>
    </row>
    <row r="23" spans="1:11" s="147" customFormat="1" ht="19.5" hidden="1" customHeight="1">
      <c r="A23" s="706" t="s">
        <v>
501</v>
      </c>
      <c r="B23" s="706"/>
      <c r="C23" s="706"/>
      <c r="D23" s="152"/>
      <c r="E23" s="152"/>
      <c r="F23" s="152"/>
      <c r="G23" s="152"/>
      <c r="H23" s="152"/>
    </row>
    <row r="24" spans="1:11" s="147" customFormat="1" ht="19.5" hidden="1" customHeight="1">
      <c r="A24" s="706" t="s">
        <v>
500</v>
      </c>
      <c r="B24" s="706"/>
      <c r="C24" s="706"/>
      <c r="D24" s="152"/>
      <c r="E24" s="152"/>
      <c r="F24" s="152"/>
      <c r="G24" s="152"/>
      <c r="H24" s="152"/>
    </row>
    <row r="25" spans="1:11" s="147" customFormat="1" ht="19.5" hidden="1" customHeight="1">
      <c r="A25" s="706" t="s">
        <v>
499</v>
      </c>
      <c r="B25" s="706"/>
      <c r="C25" s="706"/>
      <c r="F25" s="152"/>
      <c r="G25" s="152"/>
      <c r="H25" s="152"/>
    </row>
    <row r="26" spans="1:11" s="147" customFormat="1" ht="19.5" customHeight="1" thickBot="1">
      <c r="A26" s="151"/>
      <c r="B26" s="149"/>
      <c r="C26" s="150"/>
      <c r="D26" s="150"/>
      <c r="E26" s="149"/>
      <c r="F26" s="149"/>
      <c r="G26" s="149"/>
      <c r="H26" s="148"/>
    </row>
    <row r="27" spans="1:11" s="146" customFormat="1" ht="29.25" customHeight="1">
      <c r="A27" s="707" t="s">
        <v>
498</v>
      </c>
      <c r="B27" s="699" t="s">
        <v>
497</v>
      </c>
      <c r="C27" s="699" t="s">
        <v>
496</v>
      </c>
      <c r="D27" s="709" t="s">
        <v>
495</v>
      </c>
      <c r="E27" s="695" t="s">
        <v>
494</v>
      </c>
      <c r="F27" s="697" t="s">
        <v>
493</v>
      </c>
      <c r="G27" s="699" t="s">
        <v>
492</v>
      </c>
      <c r="H27" s="701" t="s">
        <v>
491</v>
      </c>
    </row>
    <row r="28" spans="1:11" s="146" customFormat="1" ht="29.25" customHeight="1" thickBot="1">
      <c r="A28" s="708"/>
      <c r="B28" s="700"/>
      <c r="C28" s="700"/>
      <c r="D28" s="710"/>
      <c r="E28" s="696"/>
      <c r="F28" s="698"/>
      <c r="G28" s="700"/>
      <c r="H28" s="702"/>
    </row>
    <row r="29" spans="1:11" ht="51" customHeight="1">
      <c r="A29" s="145">
        <v>
1</v>
      </c>
      <c r="B29" s="144" t="s">
        <v>
490</v>
      </c>
      <c r="C29" s="143" t="s">
        <v>
596</v>
      </c>
      <c r="D29" s="142">
        <v>
1000000</v>
      </c>
      <c r="E29" s="141">
        <f t="shared" ref="E29:E38" si="0">
IF(D29&gt;I29*1.1,ROUND(D29/110*100,0)+1,ROUND(D29/110*100,0))</f>
        <v>
909091</v>
      </c>
      <c r="F29" s="140">
        <v>
44155</v>
      </c>
      <c r="G29" s="139" t="s">
        <v>
489</v>
      </c>
      <c r="H29" s="138" t="s">
        <v>
482</v>
      </c>
      <c r="I29" s="108">
        <f t="shared" ref="I29:I38" si="1">
ROUND(D29/1.1,0)</f>
        <v>
909091</v>
      </c>
      <c r="K29" s="137"/>
    </row>
    <row r="30" spans="1:11" ht="51" customHeight="1">
      <c r="A30" s="130">
        <v>
2</v>
      </c>
      <c r="B30" s="133" t="s">
        <v>
488</v>
      </c>
      <c r="C30" s="128" t="s">
        <v>
487</v>
      </c>
      <c r="D30" s="134">
        <v>
1500000</v>
      </c>
      <c r="E30" s="126">
        <f t="shared" si="0"/>
        <v>
1363637</v>
      </c>
      <c r="F30" s="136">
        <v>
44156</v>
      </c>
      <c r="G30" s="135" t="s">
        <v>
486</v>
      </c>
      <c r="H30" s="131" t="s">
        <v>
482</v>
      </c>
      <c r="I30" s="108">
        <f t="shared" si="1"/>
        <v>
1363636</v>
      </c>
    </row>
    <row r="31" spans="1:11" ht="51" customHeight="1">
      <c r="A31" s="130">
        <v>
3</v>
      </c>
      <c r="B31" s="133" t="s">
        <v>
485</v>
      </c>
      <c r="C31" s="128" t="s">
        <v>
484</v>
      </c>
      <c r="D31" s="134">
        <v>
440000</v>
      </c>
      <c r="E31" s="126">
        <f t="shared" si="0"/>
        <v>
400000</v>
      </c>
      <c r="F31" s="136">
        <v>
44157</v>
      </c>
      <c r="G31" s="135" t="s">
        <v>
483</v>
      </c>
      <c r="H31" s="131" t="s">
        <v>
482</v>
      </c>
      <c r="I31" s="108">
        <f t="shared" si="1"/>
        <v>
400000</v>
      </c>
    </row>
    <row r="32" spans="1:11" ht="51" customHeight="1">
      <c r="A32" s="130">
        <v>
4</v>
      </c>
      <c r="B32" s="133"/>
      <c r="C32" s="128"/>
      <c r="D32" s="134"/>
      <c r="E32" s="126">
        <f t="shared" si="0"/>
        <v>
0</v>
      </c>
      <c r="F32" s="136"/>
      <c r="G32" s="135"/>
      <c r="H32" s="131"/>
      <c r="I32" s="108">
        <f t="shared" si="1"/>
        <v>
0</v>
      </c>
    </row>
    <row r="33" spans="1:9" ht="51" customHeight="1">
      <c r="A33" s="130">
        <v>
5</v>
      </c>
      <c r="B33" s="133"/>
      <c r="C33" s="128"/>
      <c r="D33" s="132"/>
      <c r="E33" s="126">
        <f t="shared" si="0"/>
        <v>
0</v>
      </c>
      <c r="F33" s="136"/>
      <c r="G33" s="135"/>
      <c r="H33" s="131"/>
      <c r="I33" s="108">
        <f t="shared" si="1"/>
        <v>
0</v>
      </c>
    </row>
    <row r="34" spans="1:9" ht="51" customHeight="1">
      <c r="A34" s="130">
        <v>
6</v>
      </c>
      <c r="B34" s="133"/>
      <c r="C34" s="128"/>
      <c r="D34" s="132"/>
      <c r="E34" s="126">
        <f t="shared" si="0"/>
        <v>
0</v>
      </c>
      <c r="F34" s="136"/>
      <c r="G34" s="135"/>
      <c r="H34" s="131"/>
      <c r="I34" s="108">
        <f t="shared" si="1"/>
        <v>
0</v>
      </c>
    </row>
    <row r="35" spans="1:9" ht="51" customHeight="1">
      <c r="A35" s="130">
        <v>
7</v>
      </c>
      <c r="B35" s="133"/>
      <c r="C35" s="128"/>
      <c r="D35" s="132"/>
      <c r="E35" s="126">
        <f t="shared" si="0"/>
        <v>
0</v>
      </c>
      <c r="F35" s="136"/>
      <c r="G35" s="135"/>
      <c r="H35" s="131"/>
      <c r="I35" s="108">
        <f t="shared" si="1"/>
        <v>
0</v>
      </c>
    </row>
    <row r="36" spans="1:9" ht="51" customHeight="1">
      <c r="A36" s="130">
        <v>
8</v>
      </c>
      <c r="B36" s="133"/>
      <c r="C36" s="128"/>
      <c r="D36" s="134"/>
      <c r="E36" s="126">
        <f t="shared" si="0"/>
        <v>
0</v>
      </c>
      <c r="F36" s="125"/>
      <c r="G36" s="124"/>
      <c r="H36" s="131"/>
      <c r="I36" s="108">
        <f t="shared" si="1"/>
        <v>
0</v>
      </c>
    </row>
    <row r="37" spans="1:9" ht="51" customHeight="1">
      <c r="A37" s="130">
        <v>
9</v>
      </c>
      <c r="B37" s="133"/>
      <c r="C37" s="128"/>
      <c r="D37" s="132"/>
      <c r="E37" s="126">
        <f t="shared" si="0"/>
        <v>
0</v>
      </c>
      <c r="F37" s="125"/>
      <c r="G37" s="124"/>
      <c r="H37" s="131"/>
      <c r="I37" s="108">
        <f t="shared" si="1"/>
        <v>
0</v>
      </c>
    </row>
    <row r="38" spans="1:9" ht="51" customHeight="1" thickBot="1">
      <c r="A38" s="130">
        <v>
10</v>
      </c>
      <c r="B38" s="129"/>
      <c r="C38" s="128"/>
      <c r="D38" s="127"/>
      <c r="E38" s="126">
        <f t="shared" si="0"/>
        <v>
0</v>
      </c>
      <c r="F38" s="125"/>
      <c r="G38" s="124"/>
      <c r="H38" s="123"/>
      <c r="I38" s="108">
        <f t="shared" si="1"/>
        <v>
0</v>
      </c>
    </row>
    <row r="39" spans="1:9" s="117" customFormat="1" ht="30" customHeight="1" thickBot="1">
      <c r="A39" s="703" t="s">
        <v>
481</v>
      </c>
      <c r="B39" s="704"/>
      <c r="C39" s="705"/>
      <c r="D39" s="122">
        <f>
SUM(D29:D38)</f>
        <v>
2940000</v>
      </c>
      <c r="E39" s="121">
        <f>
SUM(E29:E38)</f>
        <v>
2672728</v>
      </c>
      <c r="F39" s="120"/>
      <c r="G39" s="119"/>
      <c r="H39" s="118"/>
    </row>
    <row r="40" spans="1:9">
      <c r="A40" s="115"/>
      <c r="B40" s="113"/>
      <c r="C40" s="116"/>
      <c r="D40" s="112"/>
      <c r="E40" s="113"/>
      <c r="F40" s="113"/>
      <c r="G40" s="113"/>
      <c r="H40" s="113"/>
    </row>
    <row r="41" spans="1:9">
      <c r="A41" s="115"/>
      <c r="B41" s="113"/>
      <c r="C41" s="114"/>
      <c r="D41" s="112"/>
      <c r="E41" s="113"/>
      <c r="F41" s="113"/>
      <c r="G41" s="113"/>
      <c r="H41" s="113"/>
    </row>
    <row r="42" spans="1:9">
      <c r="A42" s="115"/>
      <c r="B42" s="113"/>
      <c r="C42" s="114"/>
      <c r="D42" s="112"/>
      <c r="E42" s="113"/>
      <c r="F42" s="113"/>
      <c r="G42" s="113"/>
      <c r="H42" s="113"/>
    </row>
    <row r="43" spans="1:9">
      <c r="A43" s="115"/>
      <c r="B43" s="113"/>
      <c r="C43" s="114"/>
      <c r="D43" s="112"/>
      <c r="E43" s="113"/>
      <c r="F43" s="113"/>
      <c r="G43" s="113"/>
      <c r="H43" s="113"/>
    </row>
    <row r="44" spans="1:9">
      <c r="A44" s="115"/>
      <c r="B44" s="113"/>
      <c r="C44" s="114"/>
      <c r="D44" s="112"/>
      <c r="E44" s="113"/>
      <c r="F44" s="113"/>
      <c r="G44" s="113"/>
      <c r="H44" s="113"/>
    </row>
    <row r="45" spans="1:9">
      <c r="A45" s="115"/>
      <c r="B45" s="113"/>
      <c r="C45" s="114"/>
      <c r="D45" s="112"/>
      <c r="E45" s="113"/>
      <c r="F45" s="113"/>
      <c r="G45" s="113"/>
      <c r="H45" s="113"/>
    </row>
    <row r="46" spans="1:9">
      <c r="A46" s="115"/>
      <c r="B46" s="113"/>
      <c r="C46" s="114"/>
      <c r="D46" s="112"/>
      <c r="E46" s="113"/>
      <c r="F46" s="113"/>
      <c r="G46" s="113"/>
      <c r="H46" s="113"/>
    </row>
    <row r="47" spans="1:9">
      <c r="A47" s="115"/>
      <c r="B47" s="113"/>
      <c r="C47" s="114"/>
      <c r="D47" s="112"/>
      <c r="E47" s="113"/>
      <c r="F47" s="113"/>
      <c r="G47" s="113"/>
      <c r="H47" s="113"/>
    </row>
    <row r="48" spans="1:9">
      <c r="A48" s="115"/>
      <c r="B48" s="113"/>
      <c r="C48" s="114"/>
      <c r="D48" s="112"/>
      <c r="E48" s="113"/>
      <c r="F48" s="113"/>
      <c r="G48" s="113"/>
      <c r="H48" s="113"/>
    </row>
    <row r="49" spans="1:8">
      <c r="A49" s="115"/>
      <c r="B49" s="113"/>
      <c r="C49" s="114"/>
      <c r="D49" s="112"/>
      <c r="E49" s="113"/>
      <c r="F49" s="113"/>
      <c r="G49" s="113"/>
      <c r="H49" s="113"/>
    </row>
    <row r="50" spans="1:8">
      <c r="A50" s="115"/>
      <c r="B50" s="113"/>
      <c r="C50" s="114"/>
      <c r="D50" s="112"/>
      <c r="E50" s="113"/>
      <c r="F50" s="113"/>
      <c r="G50" s="113"/>
      <c r="H50" s="113"/>
    </row>
    <row r="51" spans="1:8">
      <c r="A51" s="115"/>
      <c r="B51" s="113"/>
      <c r="C51" s="114"/>
      <c r="D51" s="112"/>
      <c r="E51" s="113"/>
      <c r="F51" s="113"/>
      <c r="G51" s="113"/>
      <c r="H51" s="113"/>
    </row>
    <row r="52" spans="1:8">
      <c r="A52" s="115"/>
      <c r="B52" s="113"/>
      <c r="C52" s="114"/>
      <c r="D52" s="112"/>
      <c r="E52" s="113"/>
      <c r="F52" s="113"/>
      <c r="G52" s="113"/>
      <c r="H52" s="113"/>
    </row>
    <row r="53" spans="1:8">
      <c r="A53" s="115"/>
      <c r="B53" s="113"/>
      <c r="C53" s="114"/>
      <c r="D53" s="112"/>
      <c r="E53" s="113"/>
      <c r="F53" s="113"/>
      <c r="G53" s="113"/>
      <c r="H53" s="113"/>
    </row>
    <row r="54" spans="1:8">
      <c r="A54" s="115"/>
      <c r="B54" s="113"/>
      <c r="C54" s="114"/>
      <c r="D54" s="112"/>
      <c r="E54" s="113"/>
      <c r="F54" s="113"/>
      <c r="G54" s="113"/>
      <c r="H54" s="113"/>
    </row>
    <row r="55" spans="1:8">
      <c r="A55" s="115"/>
      <c r="B55" s="113"/>
      <c r="C55" s="114"/>
      <c r="D55" s="112"/>
      <c r="E55" s="113"/>
      <c r="F55" s="113"/>
      <c r="G55" s="113"/>
      <c r="H55" s="113"/>
    </row>
    <row r="56" spans="1:8">
      <c r="A56" s="115"/>
      <c r="B56" s="113"/>
      <c r="C56" s="114"/>
      <c r="D56" s="112"/>
      <c r="E56" s="113"/>
      <c r="F56" s="113"/>
      <c r="G56" s="113"/>
      <c r="H56" s="113"/>
    </row>
    <row r="57" spans="1:8">
      <c r="A57" s="115"/>
      <c r="B57" s="113"/>
      <c r="C57" s="114"/>
      <c r="D57" s="112"/>
      <c r="E57" s="113"/>
      <c r="F57" s="113"/>
      <c r="G57" s="113"/>
      <c r="H57" s="113"/>
    </row>
    <row r="58" spans="1:8">
      <c r="A58" s="115"/>
      <c r="B58" s="113"/>
      <c r="C58" s="114"/>
      <c r="D58" s="112"/>
      <c r="E58" s="113"/>
      <c r="F58" s="113"/>
      <c r="G58" s="113"/>
      <c r="H58" s="113"/>
    </row>
    <row r="59" spans="1:8">
      <c r="A59" s="115"/>
      <c r="B59" s="113"/>
      <c r="C59" s="114"/>
      <c r="D59" s="112"/>
      <c r="E59" s="113"/>
      <c r="F59" s="113"/>
      <c r="G59" s="113"/>
      <c r="H59" s="113"/>
    </row>
    <row r="60" spans="1:8">
      <c r="A60" s="115"/>
      <c r="B60" s="113"/>
      <c r="C60" s="114"/>
      <c r="D60" s="112"/>
      <c r="E60" s="113"/>
      <c r="F60" s="113"/>
      <c r="G60" s="113"/>
      <c r="H60" s="113"/>
    </row>
    <row r="61" spans="1:8">
      <c r="A61" s="115"/>
      <c r="B61" s="113"/>
      <c r="C61" s="114"/>
      <c r="D61" s="112"/>
      <c r="E61" s="113"/>
      <c r="F61" s="113"/>
      <c r="G61" s="113"/>
      <c r="H61" s="113"/>
    </row>
    <row r="62" spans="1:8">
      <c r="A62" s="115"/>
      <c r="B62" s="113"/>
      <c r="C62" s="114"/>
      <c r="D62" s="112"/>
      <c r="E62" s="113"/>
      <c r="F62" s="113"/>
      <c r="G62" s="113"/>
      <c r="H62" s="113"/>
    </row>
    <row r="63" spans="1:8">
      <c r="A63" s="115"/>
      <c r="B63" s="113"/>
      <c r="C63" s="114"/>
      <c r="D63" s="112"/>
      <c r="E63" s="113"/>
      <c r="F63" s="113"/>
      <c r="G63" s="113"/>
      <c r="H63" s="113"/>
    </row>
    <row r="64" spans="1:8">
      <c r="A64" s="115"/>
      <c r="B64" s="113"/>
      <c r="C64" s="114"/>
      <c r="D64" s="112"/>
      <c r="E64" s="113"/>
      <c r="F64" s="113"/>
      <c r="G64" s="113"/>
      <c r="H64" s="113"/>
    </row>
    <row r="65" spans="1:8">
      <c r="A65" s="115"/>
      <c r="B65" s="113"/>
      <c r="C65" s="114"/>
      <c r="D65" s="112"/>
      <c r="E65" s="113"/>
      <c r="F65" s="113"/>
      <c r="G65" s="113"/>
      <c r="H65" s="113"/>
    </row>
    <row r="66" spans="1:8">
      <c r="A66" s="115"/>
      <c r="B66" s="113"/>
      <c r="C66" s="114"/>
      <c r="D66" s="112"/>
      <c r="E66" s="113"/>
      <c r="F66" s="113"/>
      <c r="G66" s="113"/>
      <c r="H66" s="113"/>
    </row>
    <row r="67" spans="1:8">
      <c r="A67" s="115"/>
      <c r="B67" s="113"/>
      <c r="C67" s="114"/>
      <c r="D67" s="112"/>
      <c r="E67" s="113"/>
      <c r="F67" s="113"/>
      <c r="G67" s="113"/>
      <c r="H67" s="113"/>
    </row>
    <row r="68" spans="1:8">
      <c r="A68" s="115"/>
      <c r="B68" s="113"/>
      <c r="C68" s="114"/>
      <c r="D68" s="112"/>
      <c r="E68" s="113"/>
      <c r="F68" s="113"/>
      <c r="G68" s="113"/>
      <c r="H68" s="113"/>
    </row>
    <row r="69" spans="1:8">
      <c r="A69" s="115"/>
      <c r="B69" s="113"/>
      <c r="C69" s="114"/>
      <c r="D69" s="112"/>
      <c r="E69" s="113"/>
      <c r="F69" s="113"/>
      <c r="G69" s="113"/>
      <c r="H69" s="113"/>
    </row>
    <row r="70" spans="1:8">
      <c r="A70" s="115"/>
      <c r="B70" s="113"/>
      <c r="C70" s="114"/>
      <c r="D70" s="112"/>
      <c r="E70" s="113"/>
      <c r="F70" s="113"/>
      <c r="G70" s="113"/>
      <c r="H70" s="113"/>
    </row>
    <row r="71" spans="1:8">
      <c r="A71" s="115"/>
      <c r="B71" s="113"/>
      <c r="C71" s="114"/>
      <c r="D71" s="112"/>
      <c r="E71" s="113"/>
      <c r="F71" s="113"/>
      <c r="G71" s="113"/>
      <c r="H71" s="113"/>
    </row>
    <row r="72" spans="1:8">
      <c r="A72" s="115"/>
      <c r="B72" s="113"/>
      <c r="C72" s="114"/>
      <c r="D72" s="112"/>
      <c r="E72" s="113"/>
      <c r="F72" s="113"/>
      <c r="G72" s="113"/>
      <c r="H72" s="113"/>
    </row>
    <row r="73" spans="1:8">
      <c r="A73" s="115"/>
      <c r="B73" s="113"/>
      <c r="C73" s="114"/>
      <c r="D73" s="112"/>
      <c r="E73" s="113"/>
      <c r="F73" s="113"/>
      <c r="G73" s="113"/>
      <c r="H73" s="113"/>
    </row>
    <row r="74" spans="1:8">
      <c r="A74" s="115"/>
      <c r="B74" s="113"/>
      <c r="C74" s="114"/>
      <c r="D74" s="112"/>
      <c r="E74" s="113"/>
      <c r="F74" s="113"/>
      <c r="G74" s="113"/>
      <c r="H74" s="113"/>
    </row>
    <row r="75" spans="1:8">
      <c r="A75" s="115"/>
      <c r="B75" s="113"/>
      <c r="C75" s="114"/>
      <c r="D75" s="112"/>
      <c r="E75" s="113"/>
      <c r="F75" s="113"/>
      <c r="G75" s="113"/>
      <c r="H75" s="113"/>
    </row>
    <row r="76" spans="1:8">
      <c r="A76" s="115"/>
      <c r="B76" s="113"/>
      <c r="C76" s="114"/>
      <c r="D76" s="112"/>
      <c r="E76" s="113"/>
      <c r="F76" s="113"/>
      <c r="G76" s="113"/>
      <c r="H76" s="113"/>
    </row>
    <row r="77" spans="1:8">
      <c r="A77" s="115"/>
      <c r="B77" s="113"/>
      <c r="C77" s="114"/>
      <c r="D77" s="112"/>
      <c r="E77" s="113"/>
      <c r="F77" s="113"/>
      <c r="G77" s="113"/>
      <c r="H77" s="113"/>
    </row>
    <row r="78" spans="1:8">
      <c r="A78" s="115"/>
      <c r="B78" s="113"/>
      <c r="C78" s="114"/>
      <c r="D78" s="112"/>
      <c r="E78" s="113"/>
      <c r="F78" s="113"/>
      <c r="G78" s="113"/>
      <c r="H78" s="113"/>
    </row>
    <row r="79" spans="1:8">
      <c r="A79" s="115"/>
      <c r="B79" s="113"/>
      <c r="C79" s="114"/>
      <c r="D79" s="112"/>
      <c r="E79" s="113"/>
      <c r="F79" s="113"/>
      <c r="G79" s="113"/>
      <c r="H79" s="113"/>
    </row>
    <row r="80" spans="1:8">
      <c r="A80" s="115"/>
      <c r="B80" s="113"/>
      <c r="C80" s="114"/>
      <c r="D80" s="112"/>
      <c r="E80" s="113"/>
      <c r="F80" s="113"/>
      <c r="G80" s="113"/>
      <c r="H80" s="113"/>
    </row>
    <row r="81" spans="1:8">
      <c r="A81" s="115"/>
      <c r="B81" s="113"/>
      <c r="C81" s="114"/>
      <c r="D81" s="112"/>
      <c r="E81" s="113"/>
      <c r="F81" s="113"/>
      <c r="G81" s="113"/>
      <c r="H81" s="113"/>
    </row>
    <row r="82" spans="1:8">
      <c r="A82" s="115"/>
      <c r="B82" s="113"/>
      <c r="C82" s="114"/>
      <c r="D82" s="112"/>
      <c r="E82" s="113"/>
      <c r="F82" s="113"/>
      <c r="G82" s="113"/>
      <c r="H82" s="113"/>
    </row>
    <row r="83" spans="1:8">
      <c r="A83" s="115"/>
      <c r="B83" s="113"/>
      <c r="C83" s="114"/>
      <c r="D83" s="112"/>
      <c r="E83" s="113"/>
      <c r="F83" s="113"/>
      <c r="G83" s="113"/>
      <c r="H83" s="113"/>
    </row>
    <row r="84" spans="1:8">
      <c r="A84" s="115"/>
      <c r="B84" s="113"/>
      <c r="C84" s="114"/>
      <c r="D84" s="112"/>
      <c r="E84" s="113"/>
      <c r="F84" s="113"/>
      <c r="G84" s="113"/>
      <c r="H84" s="113"/>
    </row>
    <row r="85" spans="1:8">
      <c r="A85" s="115"/>
      <c r="B85" s="113"/>
      <c r="C85" s="114"/>
      <c r="D85" s="112"/>
      <c r="E85" s="113"/>
      <c r="F85" s="113"/>
      <c r="G85" s="113"/>
      <c r="H85" s="113"/>
    </row>
    <row r="86" spans="1:8">
      <c r="A86" s="115"/>
      <c r="B86" s="113"/>
      <c r="C86" s="114"/>
      <c r="D86" s="112"/>
      <c r="E86" s="113"/>
      <c r="F86" s="113"/>
      <c r="G86" s="113"/>
      <c r="H86" s="113"/>
    </row>
    <row r="87" spans="1:8">
      <c r="A87" s="115"/>
      <c r="B87" s="113"/>
      <c r="C87" s="114"/>
      <c r="D87" s="112"/>
      <c r="E87" s="113"/>
      <c r="F87" s="113"/>
      <c r="G87" s="113"/>
      <c r="H87" s="113"/>
    </row>
    <row r="88" spans="1:8">
      <c r="A88" s="115"/>
      <c r="B88" s="113"/>
      <c r="C88" s="114"/>
      <c r="D88" s="112"/>
      <c r="E88" s="113"/>
      <c r="F88" s="113"/>
      <c r="G88" s="113"/>
      <c r="H88" s="113"/>
    </row>
    <row r="89" spans="1:8">
      <c r="A89" s="115"/>
      <c r="B89" s="113"/>
      <c r="C89" s="114"/>
      <c r="D89" s="112"/>
      <c r="E89" s="113"/>
      <c r="F89" s="113"/>
      <c r="G89" s="113"/>
      <c r="H89" s="113"/>
    </row>
    <row r="90" spans="1:8">
      <c r="A90" s="115"/>
      <c r="B90" s="113"/>
      <c r="C90" s="114"/>
      <c r="D90" s="112"/>
      <c r="E90" s="113"/>
      <c r="F90" s="113"/>
      <c r="G90" s="113"/>
      <c r="H90" s="113"/>
    </row>
    <row r="91" spans="1:8">
      <c r="A91" s="115"/>
      <c r="B91" s="113"/>
      <c r="C91" s="114"/>
      <c r="D91" s="112"/>
      <c r="E91" s="113"/>
      <c r="F91" s="113"/>
      <c r="G91" s="113"/>
      <c r="H91" s="113"/>
    </row>
    <row r="92" spans="1:8">
      <c r="A92" s="115"/>
      <c r="B92" s="113"/>
      <c r="C92" s="114"/>
      <c r="D92" s="112"/>
      <c r="E92" s="113"/>
      <c r="F92" s="113"/>
      <c r="G92" s="113"/>
      <c r="H92" s="113"/>
    </row>
    <row r="93" spans="1:8">
      <c r="A93" s="115"/>
      <c r="B93" s="113"/>
      <c r="C93" s="114"/>
      <c r="D93" s="112"/>
      <c r="E93" s="113"/>
      <c r="F93" s="113"/>
      <c r="G93" s="113"/>
      <c r="H93" s="113"/>
    </row>
    <row r="94" spans="1:8">
      <c r="A94" s="115"/>
      <c r="B94" s="113"/>
      <c r="C94" s="114"/>
      <c r="D94" s="112"/>
      <c r="E94" s="113"/>
      <c r="F94" s="113"/>
      <c r="G94" s="113"/>
      <c r="H94" s="113"/>
    </row>
    <row r="95" spans="1:8">
      <c r="A95" s="115"/>
      <c r="B95" s="113"/>
      <c r="C95" s="114"/>
      <c r="D95" s="112"/>
      <c r="E95" s="113"/>
      <c r="F95" s="113"/>
      <c r="G95" s="113"/>
      <c r="H95" s="113"/>
    </row>
    <row r="96" spans="1:8">
      <c r="A96" s="115"/>
      <c r="B96" s="113"/>
      <c r="C96" s="114"/>
      <c r="D96" s="112"/>
      <c r="E96" s="113"/>
      <c r="F96" s="113"/>
      <c r="G96" s="113"/>
      <c r="H96" s="113"/>
    </row>
    <row r="97" spans="1:8">
      <c r="A97" s="115"/>
      <c r="B97" s="113"/>
      <c r="C97" s="114"/>
      <c r="D97" s="112"/>
      <c r="E97" s="113"/>
      <c r="F97" s="113"/>
      <c r="G97" s="113"/>
      <c r="H97" s="113"/>
    </row>
    <row r="98" spans="1:8">
      <c r="A98" s="115"/>
      <c r="B98" s="113"/>
      <c r="C98" s="114"/>
      <c r="D98" s="112"/>
      <c r="E98" s="113"/>
      <c r="F98" s="113"/>
      <c r="G98" s="113"/>
      <c r="H98" s="113"/>
    </row>
    <row r="99" spans="1:8">
      <c r="A99" s="115"/>
      <c r="B99" s="113"/>
      <c r="C99" s="114"/>
      <c r="D99" s="112"/>
      <c r="E99" s="113"/>
      <c r="F99" s="113"/>
      <c r="G99" s="113"/>
      <c r="H99" s="113"/>
    </row>
    <row r="100" spans="1:8">
      <c r="A100" s="115"/>
      <c r="B100" s="113"/>
      <c r="C100" s="114"/>
      <c r="D100" s="112"/>
      <c r="E100" s="113"/>
      <c r="F100" s="113"/>
      <c r="G100" s="113"/>
      <c r="H100" s="113"/>
    </row>
    <row r="101" spans="1:8">
      <c r="A101" s="115"/>
      <c r="B101" s="113"/>
      <c r="C101" s="114"/>
      <c r="D101" s="112"/>
      <c r="E101" s="113"/>
      <c r="F101" s="113"/>
      <c r="G101" s="113"/>
      <c r="H101" s="113"/>
    </row>
    <row r="102" spans="1:8">
      <c r="A102" s="115"/>
      <c r="B102" s="113"/>
      <c r="C102" s="114"/>
      <c r="D102" s="112"/>
      <c r="E102" s="113"/>
      <c r="F102" s="113"/>
      <c r="G102" s="113"/>
      <c r="H102" s="113"/>
    </row>
    <row r="103" spans="1:8">
      <c r="A103" s="115"/>
      <c r="B103" s="113"/>
      <c r="C103" s="114"/>
      <c r="D103" s="112"/>
      <c r="E103" s="113"/>
      <c r="F103" s="113"/>
      <c r="G103" s="113"/>
      <c r="H103" s="113"/>
    </row>
    <row r="104" spans="1:8">
      <c r="A104" s="115"/>
      <c r="B104" s="113"/>
      <c r="C104" s="114"/>
      <c r="D104" s="112"/>
      <c r="E104" s="113"/>
      <c r="F104" s="113"/>
      <c r="G104" s="113"/>
      <c r="H104" s="113"/>
    </row>
    <row r="105" spans="1:8">
      <c r="A105" s="115"/>
      <c r="B105" s="113"/>
      <c r="C105" s="114"/>
      <c r="D105" s="112"/>
      <c r="E105" s="113"/>
      <c r="F105" s="113"/>
      <c r="G105" s="113"/>
      <c r="H105" s="113"/>
    </row>
    <row r="106" spans="1:8">
      <c r="A106" s="115"/>
      <c r="B106" s="113"/>
      <c r="C106" s="114"/>
      <c r="D106" s="112"/>
      <c r="E106" s="113"/>
      <c r="F106" s="113"/>
      <c r="G106" s="113"/>
      <c r="H106" s="113"/>
    </row>
    <row r="107" spans="1:8">
      <c r="A107" s="115"/>
      <c r="B107" s="113"/>
      <c r="C107" s="114"/>
      <c r="D107" s="112"/>
      <c r="E107" s="113"/>
      <c r="F107" s="113"/>
      <c r="G107" s="113"/>
      <c r="H107" s="113"/>
    </row>
    <row r="108" spans="1:8">
      <c r="A108" s="115"/>
      <c r="B108" s="113"/>
      <c r="C108" s="114"/>
      <c r="D108" s="112"/>
      <c r="E108" s="113"/>
      <c r="F108" s="113"/>
      <c r="G108" s="113"/>
      <c r="H108" s="113"/>
    </row>
    <row r="109" spans="1:8">
      <c r="A109" s="115"/>
      <c r="B109" s="113"/>
      <c r="C109" s="114"/>
      <c r="D109" s="112"/>
      <c r="E109" s="113"/>
      <c r="F109" s="113"/>
      <c r="G109" s="113"/>
      <c r="H109" s="113"/>
    </row>
    <row r="110" spans="1:8">
      <c r="A110" s="115"/>
      <c r="B110" s="113"/>
      <c r="C110" s="114"/>
      <c r="D110" s="112"/>
      <c r="E110" s="113"/>
      <c r="F110" s="113"/>
      <c r="G110" s="113"/>
      <c r="H110" s="113"/>
    </row>
    <row r="111" spans="1:8">
      <c r="A111" s="115"/>
      <c r="B111" s="113"/>
      <c r="C111" s="114"/>
      <c r="D111" s="112"/>
      <c r="E111" s="113"/>
      <c r="F111" s="113"/>
      <c r="G111" s="113"/>
      <c r="H111" s="113"/>
    </row>
    <row r="112" spans="1:8">
      <c r="A112" s="115"/>
      <c r="B112" s="113"/>
      <c r="C112" s="114"/>
      <c r="D112" s="112"/>
      <c r="E112" s="113"/>
      <c r="F112" s="113"/>
      <c r="G112" s="113"/>
      <c r="H112" s="113"/>
    </row>
    <row r="113" spans="1:8">
      <c r="A113" s="115"/>
      <c r="B113" s="113"/>
      <c r="C113" s="114"/>
      <c r="D113" s="112"/>
      <c r="E113" s="113"/>
      <c r="F113" s="113"/>
      <c r="G113" s="113"/>
      <c r="H113" s="113"/>
    </row>
    <row r="114" spans="1:8">
      <c r="A114" s="115"/>
      <c r="B114" s="113"/>
      <c r="C114" s="114"/>
      <c r="D114" s="112"/>
      <c r="E114" s="113"/>
      <c r="F114" s="113"/>
      <c r="G114" s="113"/>
      <c r="H114" s="113"/>
    </row>
    <row r="115" spans="1:8">
      <c r="A115" s="115"/>
      <c r="B115" s="113"/>
      <c r="C115" s="114"/>
      <c r="D115" s="112"/>
      <c r="E115" s="113"/>
      <c r="F115" s="113"/>
      <c r="G115" s="113"/>
      <c r="H115" s="113"/>
    </row>
    <row r="116" spans="1:8">
      <c r="A116" s="115"/>
      <c r="B116" s="113"/>
      <c r="C116" s="114"/>
      <c r="D116" s="112"/>
      <c r="E116" s="113"/>
      <c r="F116" s="113"/>
      <c r="G116" s="113"/>
      <c r="H116" s="113"/>
    </row>
    <row r="117" spans="1:8">
      <c r="A117" s="115"/>
      <c r="B117" s="113"/>
      <c r="C117" s="114"/>
      <c r="D117" s="112"/>
      <c r="E117" s="113"/>
      <c r="F117" s="113"/>
      <c r="G117" s="113"/>
      <c r="H117" s="113"/>
    </row>
    <row r="118" spans="1:8">
      <c r="A118" s="115"/>
      <c r="B118" s="113"/>
      <c r="C118" s="114"/>
      <c r="D118" s="112"/>
      <c r="E118" s="113"/>
      <c r="F118" s="113"/>
      <c r="G118" s="113"/>
      <c r="H118" s="113"/>
    </row>
    <row r="119" spans="1:8">
      <c r="A119" s="115"/>
      <c r="B119" s="113"/>
      <c r="C119" s="114"/>
      <c r="D119" s="112"/>
      <c r="E119" s="113"/>
      <c r="F119" s="113"/>
      <c r="G119" s="113"/>
      <c r="H119" s="113"/>
    </row>
    <row r="120" spans="1:8">
      <c r="A120" s="115"/>
      <c r="B120" s="113"/>
      <c r="C120" s="114"/>
      <c r="D120" s="112"/>
      <c r="E120" s="113"/>
      <c r="F120" s="113"/>
      <c r="G120" s="113"/>
      <c r="H120" s="113"/>
    </row>
    <row r="121" spans="1:8">
      <c r="A121" s="115"/>
      <c r="B121" s="113"/>
      <c r="C121" s="114"/>
      <c r="D121" s="112"/>
      <c r="E121" s="113"/>
      <c r="F121" s="113"/>
      <c r="G121" s="113"/>
      <c r="H121" s="113"/>
    </row>
    <row r="122" spans="1:8">
      <c r="A122" s="115"/>
      <c r="B122" s="113"/>
      <c r="C122" s="114"/>
      <c r="D122" s="112"/>
      <c r="E122" s="113"/>
      <c r="F122" s="113"/>
      <c r="G122" s="113"/>
      <c r="H122" s="113"/>
    </row>
    <row r="123" spans="1:8">
      <c r="A123" s="115"/>
      <c r="B123" s="113"/>
      <c r="C123" s="114"/>
      <c r="D123" s="112"/>
      <c r="E123" s="113"/>
      <c r="F123" s="113"/>
      <c r="G123" s="113"/>
      <c r="H123" s="113"/>
    </row>
    <row r="124" spans="1:8">
      <c r="A124" s="115"/>
      <c r="B124" s="113"/>
      <c r="C124" s="114"/>
      <c r="D124" s="112"/>
      <c r="E124" s="113"/>
      <c r="F124" s="113"/>
      <c r="G124" s="113"/>
      <c r="H124" s="113"/>
    </row>
    <row r="125" spans="1:8">
      <c r="A125" s="115"/>
      <c r="B125" s="113"/>
      <c r="C125" s="114"/>
      <c r="D125" s="112"/>
      <c r="E125" s="113"/>
      <c r="F125" s="113"/>
      <c r="G125" s="113"/>
      <c r="H125" s="113"/>
    </row>
    <row r="126" spans="1:8">
      <c r="A126" s="115"/>
      <c r="B126" s="113"/>
      <c r="C126" s="114"/>
      <c r="D126" s="112"/>
      <c r="E126" s="113"/>
      <c r="F126" s="113"/>
      <c r="G126" s="113"/>
      <c r="H126" s="113"/>
    </row>
    <row r="127" spans="1:8">
      <c r="A127" s="115"/>
      <c r="B127" s="113"/>
      <c r="C127" s="114"/>
      <c r="D127" s="112"/>
      <c r="E127" s="113"/>
      <c r="F127" s="113"/>
      <c r="G127" s="113"/>
      <c r="H127" s="113"/>
    </row>
    <row r="128" spans="1:8">
      <c r="A128" s="115"/>
      <c r="B128" s="113"/>
      <c r="C128" s="114"/>
      <c r="D128" s="112"/>
      <c r="E128" s="113"/>
      <c r="F128" s="113"/>
      <c r="G128" s="113"/>
      <c r="H128" s="113"/>
    </row>
    <row r="129" spans="1:8">
      <c r="A129" s="115"/>
      <c r="B129" s="113"/>
      <c r="C129" s="114"/>
      <c r="D129" s="112"/>
      <c r="E129" s="113"/>
      <c r="F129" s="113"/>
      <c r="G129" s="113"/>
      <c r="H129" s="113"/>
    </row>
    <row r="130" spans="1:8">
      <c r="A130" s="115"/>
      <c r="B130" s="113"/>
      <c r="C130" s="114"/>
      <c r="D130" s="112"/>
      <c r="E130" s="113"/>
      <c r="F130" s="113"/>
      <c r="G130" s="113"/>
      <c r="H130" s="113"/>
    </row>
    <row r="131" spans="1:8">
      <c r="A131" s="115"/>
      <c r="B131" s="113"/>
      <c r="C131" s="114"/>
      <c r="D131" s="112"/>
      <c r="E131" s="113"/>
      <c r="F131" s="113"/>
      <c r="G131" s="113"/>
      <c r="H131" s="113"/>
    </row>
    <row r="132" spans="1:8">
      <c r="A132" s="115"/>
      <c r="B132" s="113"/>
      <c r="C132" s="114"/>
      <c r="D132" s="112"/>
      <c r="E132" s="113"/>
      <c r="F132" s="113"/>
      <c r="G132" s="113"/>
      <c r="H132" s="113"/>
    </row>
    <row r="133" spans="1:8">
      <c r="A133" s="115"/>
      <c r="B133" s="113"/>
      <c r="C133" s="114"/>
      <c r="D133" s="112"/>
      <c r="E133" s="113"/>
      <c r="F133" s="113"/>
      <c r="G133" s="113"/>
      <c r="H133" s="113"/>
    </row>
    <row r="134" spans="1:8">
      <c r="A134" s="115"/>
      <c r="B134" s="113"/>
      <c r="C134" s="114"/>
      <c r="D134" s="112"/>
      <c r="E134" s="113"/>
      <c r="F134" s="113"/>
      <c r="G134" s="113"/>
      <c r="H134" s="113"/>
    </row>
    <row r="135" spans="1:8">
      <c r="A135" s="115"/>
      <c r="B135" s="113"/>
      <c r="C135" s="114"/>
      <c r="D135" s="112"/>
      <c r="E135" s="113"/>
      <c r="F135" s="113"/>
      <c r="G135" s="113"/>
      <c r="H135" s="113"/>
    </row>
    <row r="136" spans="1:8">
      <c r="A136" s="115"/>
      <c r="B136" s="113"/>
      <c r="C136" s="114"/>
      <c r="D136" s="112"/>
      <c r="E136" s="113"/>
      <c r="F136" s="113"/>
      <c r="G136" s="113"/>
      <c r="H136" s="113"/>
    </row>
    <row r="137" spans="1:8">
      <c r="A137" s="115"/>
      <c r="B137" s="113"/>
      <c r="C137" s="114"/>
      <c r="D137" s="112"/>
      <c r="E137" s="113"/>
      <c r="F137" s="113"/>
      <c r="G137" s="113"/>
      <c r="H137" s="113"/>
    </row>
    <row r="138" spans="1:8">
      <c r="A138" s="115"/>
      <c r="B138" s="113"/>
      <c r="C138" s="114"/>
      <c r="D138" s="112"/>
      <c r="E138" s="113"/>
      <c r="F138" s="113"/>
      <c r="G138" s="113"/>
      <c r="H138" s="113"/>
    </row>
    <row r="139" spans="1:8">
      <c r="A139" s="115"/>
      <c r="B139" s="113"/>
      <c r="C139" s="114"/>
      <c r="D139" s="112"/>
      <c r="E139" s="113"/>
      <c r="F139" s="113"/>
      <c r="G139" s="113"/>
      <c r="H139" s="113"/>
    </row>
    <row r="140" spans="1:8">
      <c r="A140" s="115"/>
      <c r="B140" s="113"/>
      <c r="C140" s="114"/>
      <c r="D140" s="112"/>
      <c r="E140" s="113"/>
      <c r="F140" s="113"/>
      <c r="G140" s="113"/>
      <c r="H140" s="113"/>
    </row>
    <row r="141" spans="1:8">
      <c r="A141" s="115"/>
      <c r="B141" s="113"/>
      <c r="C141" s="114"/>
      <c r="D141" s="112"/>
      <c r="E141" s="113"/>
      <c r="F141" s="113"/>
      <c r="G141" s="113"/>
      <c r="H141" s="113"/>
    </row>
    <row r="142" spans="1:8">
      <c r="A142" s="115"/>
      <c r="B142" s="113"/>
      <c r="C142" s="114"/>
      <c r="D142" s="112"/>
      <c r="E142" s="113"/>
      <c r="F142" s="113"/>
      <c r="G142" s="113"/>
      <c r="H142" s="113"/>
    </row>
    <row r="143" spans="1:8">
      <c r="A143" s="115"/>
      <c r="B143" s="113"/>
      <c r="C143" s="114"/>
      <c r="D143" s="112"/>
      <c r="E143" s="113"/>
      <c r="F143" s="113"/>
      <c r="G143" s="113"/>
      <c r="H143" s="113"/>
    </row>
    <row r="144" spans="1:8">
      <c r="A144" s="115"/>
      <c r="B144" s="113"/>
      <c r="C144" s="114"/>
      <c r="D144" s="112"/>
      <c r="E144" s="113"/>
      <c r="F144" s="113"/>
      <c r="G144" s="113"/>
      <c r="H144" s="113"/>
    </row>
    <row r="145" spans="1:8">
      <c r="A145" s="115"/>
      <c r="B145" s="113"/>
      <c r="C145" s="114"/>
      <c r="D145" s="112"/>
      <c r="E145" s="113"/>
      <c r="F145" s="113"/>
      <c r="G145" s="113"/>
      <c r="H145" s="113"/>
    </row>
    <row r="146" spans="1:8">
      <c r="A146" s="115"/>
      <c r="B146" s="113"/>
      <c r="C146" s="114"/>
      <c r="D146" s="112"/>
      <c r="E146" s="113"/>
      <c r="F146" s="113"/>
      <c r="G146" s="113"/>
      <c r="H146" s="113"/>
    </row>
    <row r="147" spans="1:8">
      <c r="A147" s="115"/>
      <c r="B147" s="113"/>
      <c r="C147" s="114"/>
      <c r="D147" s="112"/>
      <c r="E147" s="113"/>
      <c r="F147" s="113"/>
      <c r="G147" s="113"/>
      <c r="H147" s="113"/>
    </row>
    <row r="148" spans="1:8">
      <c r="A148" s="115"/>
      <c r="B148" s="113"/>
      <c r="C148" s="114"/>
      <c r="D148" s="112"/>
      <c r="E148" s="113"/>
      <c r="F148" s="113"/>
      <c r="G148" s="113"/>
      <c r="H148" s="113"/>
    </row>
    <row r="149" spans="1:8">
      <c r="A149" s="115"/>
      <c r="B149" s="113"/>
      <c r="C149" s="114"/>
      <c r="D149" s="112"/>
      <c r="E149" s="113"/>
      <c r="F149" s="113"/>
      <c r="G149" s="113"/>
      <c r="H149" s="113"/>
    </row>
    <row r="150" spans="1:8">
      <c r="A150" s="115"/>
      <c r="B150" s="113"/>
      <c r="C150" s="114"/>
      <c r="D150" s="112"/>
      <c r="E150" s="113"/>
      <c r="F150" s="113"/>
      <c r="G150" s="113"/>
      <c r="H150" s="113"/>
    </row>
    <row r="151" spans="1:8">
      <c r="A151" s="115"/>
      <c r="B151" s="113"/>
      <c r="C151" s="114"/>
      <c r="D151" s="112"/>
      <c r="E151" s="113"/>
      <c r="F151" s="113"/>
      <c r="G151" s="113"/>
      <c r="H151" s="113"/>
    </row>
    <row r="152" spans="1:8">
      <c r="A152" s="115"/>
      <c r="B152" s="113"/>
      <c r="C152" s="114"/>
      <c r="D152" s="112"/>
      <c r="E152" s="113"/>
      <c r="F152" s="113"/>
      <c r="G152" s="113"/>
      <c r="H152" s="113"/>
    </row>
    <row r="153" spans="1:8">
      <c r="A153" s="115"/>
      <c r="B153" s="113"/>
      <c r="C153" s="114"/>
      <c r="D153" s="112"/>
      <c r="E153" s="113"/>
      <c r="F153" s="113"/>
      <c r="G153" s="113"/>
      <c r="H153" s="113"/>
    </row>
    <row r="154" spans="1:8">
      <c r="A154" s="115"/>
      <c r="B154" s="113"/>
      <c r="C154" s="114"/>
      <c r="D154" s="112"/>
      <c r="E154" s="113"/>
      <c r="F154" s="113"/>
      <c r="G154" s="113"/>
      <c r="H154" s="113"/>
    </row>
    <row r="155" spans="1:8">
      <c r="A155" s="115"/>
      <c r="B155" s="113"/>
      <c r="C155" s="114"/>
      <c r="D155" s="112"/>
      <c r="E155" s="113"/>
      <c r="F155" s="113"/>
      <c r="G155" s="113"/>
      <c r="H155" s="113"/>
    </row>
    <row r="156" spans="1:8">
      <c r="A156" s="115"/>
      <c r="B156" s="113"/>
      <c r="C156" s="114"/>
      <c r="D156" s="112"/>
      <c r="E156" s="113"/>
      <c r="F156" s="113"/>
      <c r="G156" s="113"/>
      <c r="H156" s="113"/>
    </row>
    <row r="157" spans="1:8">
      <c r="A157" s="115"/>
      <c r="B157" s="113"/>
      <c r="C157" s="114"/>
      <c r="D157" s="112"/>
      <c r="E157" s="113"/>
      <c r="F157" s="113"/>
      <c r="G157" s="113"/>
      <c r="H157" s="113"/>
    </row>
    <row r="158" spans="1:8">
      <c r="A158" s="115"/>
      <c r="B158" s="113"/>
      <c r="C158" s="114"/>
      <c r="D158" s="112"/>
      <c r="E158" s="113"/>
      <c r="F158" s="113"/>
      <c r="G158" s="113"/>
      <c r="H158" s="113"/>
    </row>
    <row r="159" spans="1:8">
      <c r="A159" s="115"/>
      <c r="B159" s="113"/>
      <c r="C159" s="114"/>
      <c r="D159" s="112"/>
      <c r="E159" s="113"/>
      <c r="F159" s="113"/>
      <c r="G159" s="113"/>
      <c r="H159" s="113"/>
    </row>
    <row r="160" spans="1:8">
      <c r="A160" s="115"/>
      <c r="B160" s="113"/>
      <c r="C160" s="114"/>
      <c r="D160" s="112"/>
      <c r="E160" s="113"/>
      <c r="F160" s="113"/>
      <c r="G160" s="113"/>
      <c r="H160" s="113"/>
    </row>
    <row r="161" spans="1:8">
      <c r="A161" s="115"/>
      <c r="B161" s="113"/>
      <c r="C161" s="114"/>
      <c r="D161" s="112"/>
      <c r="E161" s="113"/>
      <c r="F161" s="113"/>
      <c r="G161" s="113"/>
      <c r="H161" s="113"/>
    </row>
    <row r="162" spans="1:8">
      <c r="A162" s="115"/>
      <c r="B162" s="113"/>
      <c r="C162" s="114"/>
      <c r="D162" s="112"/>
      <c r="E162" s="113"/>
      <c r="F162" s="113"/>
      <c r="G162" s="113"/>
      <c r="H162" s="113"/>
    </row>
    <row r="163" spans="1:8">
      <c r="A163" s="115"/>
      <c r="B163" s="113"/>
      <c r="C163" s="114"/>
      <c r="D163" s="112"/>
      <c r="E163" s="113"/>
      <c r="F163" s="113"/>
      <c r="G163" s="113"/>
      <c r="H163" s="113"/>
    </row>
    <row r="164" spans="1:8">
      <c r="A164" s="115"/>
      <c r="B164" s="113"/>
      <c r="C164" s="114"/>
      <c r="D164" s="112"/>
      <c r="E164" s="113"/>
      <c r="F164" s="113"/>
      <c r="G164" s="113"/>
      <c r="H164" s="113"/>
    </row>
    <row r="165" spans="1:8">
      <c r="A165" s="115"/>
      <c r="B165" s="113"/>
      <c r="C165" s="114"/>
      <c r="D165" s="112"/>
      <c r="E165" s="113"/>
      <c r="F165" s="113"/>
      <c r="G165" s="113"/>
      <c r="H165" s="113"/>
    </row>
    <row r="166" spans="1:8">
      <c r="A166" s="115"/>
      <c r="B166" s="113"/>
      <c r="C166" s="114"/>
      <c r="D166" s="112"/>
      <c r="E166" s="113"/>
      <c r="F166" s="113"/>
      <c r="G166" s="113"/>
      <c r="H166" s="113"/>
    </row>
    <row r="167" spans="1:8">
      <c r="A167" s="115"/>
      <c r="B167" s="113"/>
      <c r="C167" s="114"/>
      <c r="D167" s="112"/>
      <c r="E167" s="113"/>
      <c r="F167" s="113"/>
      <c r="G167" s="113"/>
      <c r="H167" s="113"/>
    </row>
    <row r="168" spans="1:8">
      <c r="A168" s="115"/>
      <c r="B168" s="113"/>
      <c r="C168" s="114"/>
      <c r="D168" s="112"/>
      <c r="E168" s="113"/>
      <c r="F168" s="113"/>
      <c r="G168" s="113"/>
      <c r="H168" s="113"/>
    </row>
    <row r="169" spans="1:8">
      <c r="A169" s="115"/>
      <c r="B169" s="113"/>
      <c r="C169" s="114"/>
      <c r="D169" s="112"/>
      <c r="E169" s="113"/>
      <c r="F169" s="113"/>
      <c r="G169" s="113"/>
      <c r="H169" s="113"/>
    </row>
    <row r="170" spans="1:8">
      <c r="A170" s="115"/>
      <c r="B170" s="113"/>
      <c r="C170" s="114"/>
      <c r="D170" s="112"/>
      <c r="E170" s="113"/>
      <c r="F170" s="113"/>
      <c r="G170" s="113"/>
      <c r="H170" s="113"/>
    </row>
    <row r="171" spans="1:8">
      <c r="A171" s="115"/>
      <c r="B171" s="113"/>
      <c r="C171" s="114"/>
      <c r="D171" s="112"/>
      <c r="E171" s="113"/>
      <c r="F171" s="113"/>
      <c r="G171" s="113"/>
      <c r="H171" s="113"/>
    </row>
    <row r="172" spans="1:8">
      <c r="A172" s="115"/>
      <c r="B172" s="113"/>
      <c r="C172" s="114"/>
      <c r="D172" s="112"/>
      <c r="E172" s="113"/>
      <c r="F172" s="113"/>
      <c r="G172" s="113"/>
      <c r="H172" s="113"/>
    </row>
    <row r="173" spans="1:8">
      <c r="A173" s="115"/>
      <c r="B173" s="113"/>
      <c r="C173" s="114"/>
      <c r="D173" s="112"/>
      <c r="E173" s="113"/>
      <c r="F173" s="113"/>
      <c r="G173" s="113"/>
      <c r="H173" s="113"/>
    </row>
    <row r="174" spans="1:8">
      <c r="A174" s="115"/>
      <c r="B174" s="113"/>
      <c r="C174" s="114"/>
      <c r="D174" s="112"/>
      <c r="E174" s="113"/>
      <c r="F174" s="113"/>
      <c r="G174" s="113"/>
      <c r="H174" s="113"/>
    </row>
    <row r="175" spans="1:8">
      <c r="A175" s="115"/>
      <c r="B175" s="113"/>
      <c r="C175" s="114"/>
      <c r="D175" s="112"/>
      <c r="E175" s="113"/>
      <c r="F175" s="113"/>
      <c r="G175" s="113"/>
      <c r="H175" s="113"/>
    </row>
    <row r="176" spans="1:8">
      <c r="A176" s="115"/>
      <c r="B176" s="113"/>
      <c r="C176" s="114"/>
      <c r="D176" s="112"/>
      <c r="E176" s="113"/>
      <c r="F176" s="113"/>
      <c r="G176" s="113"/>
      <c r="H176" s="113"/>
    </row>
    <row r="177" spans="1:8">
      <c r="A177" s="115"/>
      <c r="B177" s="113"/>
      <c r="C177" s="114"/>
      <c r="D177" s="112"/>
      <c r="E177" s="113"/>
      <c r="F177" s="113"/>
      <c r="G177" s="113"/>
      <c r="H177" s="113"/>
    </row>
    <row r="178" spans="1:8">
      <c r="A178" s="115"/>
      <c r="B178" s="113"/>
      <c r="C178" s="114"/>
      <c r="D178" s="112"/>
      <c r="E178" s="113"/>
      <c r="F178" s="113"/>
      <c r="G178" s="113"/>
      <c r="H178" s="113"/>
    </row>
    <row r="179" spans="1:8">
      <c r="A179" s="115"/>
      <c r="B179" s="113"/>
      <c r="C179" s="114"/>
      <c r="D179" s="112"/>
      <c r="E179" s="113"/>
      <c r="F179" s="113"/>
      <c r="G179" s="113"/>
      <c r="H179" s="113"/>
    </row>
    <row r="180" spans="1:8">
      <c r="A180" s="115"/>
      <c r="B180" s="113"/>
      <c r="C180" s="114"/>
      <c r="D180" s="112"/>
      <c r="E180" s="113"/>
      <c r="F180" s="113"/>
      <c r="G180" s="113"/>
      <c r="H180" s="113"/>
    </row>
    <row r="181" spans="1:8">
      <c r="A181" s="115"/>
      <c r="B181" s="113"/>
      <c r="C181" s="114"/>
      <c r="D181" s="112"/>
      <c r="E181" s="113"/>
      <c r="F181" s="113"/>
      <c r="G181" s="113"/>
      <c r="H181" s="113"/>
    </row>
    <row r="182" spans="1:8">
      <c r="A182" s="115"/>
      <c r="B182" s="113"/>
      <c r="C182" s="114"/>
      <c r="D182" s="112"/>
      <c r="E182" s="113"/>
      <c r="F182" s="113"/>
      <c r="G182" s="113"/>
      <c r="H182" s="113"/>
    </row>
    <row r="183" spans="1:8">
      <c r="A183" s="115"/>
      <c r="B183" s="113"/>
      <c r="C183" s="114"/>
      <c r="D183" s="112"/>
      <c r="E183" s="113"/>
      <c r="F183" s="113"/>
      <c r="G183" s="113"/>
      <c r="H183" s="113"/>
    </row>
    <row r="184" spans="1:8">
      <c r="A184" s="115"/>
      <c r="B184" s="113"/>
      <c r="C184" s="114"/>
      <c r="D184" s="112"/>
      <c r="E184" s="113"/>
      <c r="F184" s="113"/>
      <c r="G184" s="113"/>
      <c r="H184" s="113"/>
    </row>
    <row r="185" spans="1:8">
      <c r="A185" s="115"/>
      <c r="B185" s="113"/>
      <c r="C185" s="114"/>
      <c r="D185" s="112"/>
      <c r="E185" s="113"/>
      <c r="F185" s="113"/>
      <c r="G185" s="113"/>
      <c r="H185" s="113"/>
    </row>
    <row r="186" spans="1:8">
      <c r="A186" s="115"/>
      <c r="B186" s="113"/>
      <c r="C186" s="114"/>
      <c r="D186" s="112"/>
      <c r="E186" s="113"/>
      <c r="F186" s="113"/>
      <c r="G186" s="113"/>
      <c r="H186" s="113"/>
    </row>
    <row r="187" spans="1:8">
      <c r="A187" s="115"/>
      <c r="B187" s="113"/>
      <c r="C187" s="114"/>
      <c r="D187" s="112"/>
      <c r="E187" s="113"/>
      <c r="F187" s="113"/>
      <c r="G187" s="113"/>
      <c r="H187" s="113"/>
    </row>
    <row r="188" spans="1:8">
      <c r="A188" s="115"/>
      <c r="B188" s="113"/>
      <c r="C188" s="114"/>
      <c r="D188" s="112"/>
      <c r="E188" s="113"/>
      <c r="F188" s="113"/>
      <c r="G188" s="113"/>
      <c r="H188" s="113"/>
    </row>
    <row r="189" spans="1:8">
      <c r="A189" s="115"/>
      <c r="B189" s="113"/>
      <c r="C189" s="114"/>
      <c r="D189" s="112"/>
      <c r="E189" s="113"/>
      <c r="F189" s="113"/>
      <c r="G189" s="113"/>
      <c r="H189" s="113"/>
    </row>
    <row r="190" spans="1:8">
      <c r="A190" s="115"/>
      <c r="B190" s="113"/>
      <c r="C190" s="114"/>
      <c r="D190" s="112"/>
      <c r="E190" s="113"/>
      <c r="F190" s="113"/>
      <c r="G190" s="113"/>
      <c r="H190" s="113"/>
    </row>
    <row r="191" spans="1:8">
      <c r="A191" s="115"/>
      <c r="B191" s="113"/>
      <c r="C191" s="114"/>
      <c r="D191" s="112"/>
      <c r="E191" s="113"/>
      <c r="F191" s="113"/>
      <c r="G191" s="113"/>
      <c r="H191" s="113"/>
    </row>
    <row r="192" spans="1:8">
      <c r="A192" s="115"/>
      <c r="B192" s="113"/>
      <c r="C192" s="114"/>
      <c r="D192" s="112"/>
      <c r="E192" s="113"/>
      <c r="F192" s="113"/>
      <c r="G192" s="113"/>
      <c r="H192" s="113"/>
    </row>
    <row r="193" spans="1:8">
      <c r="A193" s="115"/>
      <c r="B193" s="113"/>
      <c r="C193" s="114"/>
      <c r="D193" s="112"/>
      <c r="E193" s="113"/>
      <c r="F193" s="113"/>
      <c r="G193" s="113"/>
      <c r="H193" s="113"/>
    </row>
    <row r="194" spans="1:8">
      <c r="A194" s="115"/>
      <c r="B194" s="113"/>
      <c r="C194" s="114"/>
      <c r="D194" s="112"/>
      <c r="E194" s="113"/>
      <c r="F194" s="113"/>
      <c r="G194" s="113"/>
      <c r="H194" s="113"/>
    </row>
    <row r="195" spans="1:8">
      <c r="A195" s="115"/>
      <c r="B195" s="113"/>
      <c r="C195" s="114"/>
      <c r="D195" s="112"/>
      <c r="E195" s="113"/>
      <c r="F195" s="113"/>
      <c r="G195" s="113"/>
      <c r="H195" s="113"/>
    </row>
    <row r="196" spans="1:8">
      <c r="A196" s="115"/>
      <c r="B196" s="113"/>
      <c r="C196" s="114"/>
      <c r="D196" s="112"/>
      <c r="E196" s="113"/>
      <c r="F196" s="113"/>
      <c r="G196" s="113"/>
      <c r="H196" s="113"/>
    </row>
    <row r="197" spans="1:8">
      <c r="A197" s="115"/>
      <c r="B197" s="113"/>
      <c r="C197" s="114"/>
      <c r="D197" s="112"/>
      <c r="E197" s="113"/>
      <c r="F197" s="113"/>
      <c r="G197" s="113"/>
      <c r="H197" s="113"/>
    </row>
    <row r="198" spans="1:8">
      <c r="A198" s="115"/>
      <c r="B198" s="113"/>
      <c r="C198" s="114"/>
      <c r="D198" s="112"/>
      <c r="E198" s="113"/>
      <c r="F198" s="113"/>
      <c r="G198" s="113"/>
      <c r="H198" s="113"/>
    </row>
    <row r="199" spans="1:8">
      <c r="A199" s="115"/>
      <c r="B199" s="113"/>
      <c r="C199" s="114"/>
      <c r="D199" s="112"/>
      <c r="E199" s="113"/>
      <c r="F199" s="113"/>
      <c r="G199" s="113"/>
      <c r="H199" s="113"/>
    </row>
    <row r="200" spans="1:8">
      <c r="A200" s="115"/>
      <c r="B200" s="113"/>
      <c r="C200" s="114"/>
      <c r="D200" s="112"/>
      <c r="E200" s="113"/>
      <c r="F200" s="113"/>
      <c r="G200" s="113"/>
      <c r="H200" s="113"/>
    </row>
    <row r="201" spans="1:8">
      <c r="A201" s="115"/>
      <c r="B201" s="113"/>
      <c r="C201" s="114"/>
      <c r="D201" s="112"/>
      <c r="E201" s="113"/>
      <c r="F201" s="113"/>
      <c r="G201" s="113"/>
      <c r="H201" s="113"/>
    </row>
    <row r="202" spans="1:8">
      <c r="A202" s="115"/>
      <c r="B202" s="113"/>
      <c r="C202" s="114"/>
      <c r="D202" s="112"/>
      <c r="E202" s="113"/>
      <c r="F202" s="113"/>
      <c r="G202" s="113"/>
      <c r="H202" s="113"/>
    </row>
    <row r="203" spans="1:8">
      <c r="A203" s="115"/>
      <c r="B203" s="113"/>
      <c r="C203" s="114"/>
      <c r="D203" s="112"/>
      <c r="E203" s="113"/>
      <c r="F203" s="113"/>
      <c r="G203" s="113"/>
      <c r="H203" s="113"/>
    </row>
    <row r="204" spans="1:8">
      <c r="A204" s="115"/>
      <c r="B204" s="113"/>
      <c r="C204" s="114"/>
      <c r="D204" s="112"/>
      <c r="E204" s="113"/>
      <c r="F204" s="113"/>
      <c r="G204" s="113"/>
      <c r="H204" s="113"/>
    </row>
    <row r="205" spans="1:8">
      <c r="A205" s="115"/>
      <c r="B205" s="113"/>
      <c r="C205" s="114"/>
      <c r="D205" s="112"/>
      <c r="E205" s="113"/>
      <c r="F205" s="113"/>
      <c r="G205" s="113"/>
      <c r="H205" s="113"/>
    </row>
    <row r="206" spans="1:8">
      <c r="A206" s="115"/>
      <c r="B206" s="113"/>
      <c r="C206" s="114"/>
      <c r="D206" s="112"/>
      <c r="E206" s="113"/>
      <c r="F206" s="113"/>
      <c r="G206" s="113"/>
      <c r="H206" s="113"/>
    </row>
    <row r="207" spans="1:8">
      <c r="A207" s="115"/>
      <c r="B207" s="113"/>
      <c r="C207" s="114"/>
      <c r="D207" s="112"/>
      <c r="E207" s="113"/>
      <c r="F207" s="113"/>
      <c r="G207" s="113"/>
      <c r="H207" s="113"/>
    </row>
    <row r="208" spans="1:8">
      <c r="A208" s="115"/>
      <c r="B208" s="113"/>
      <c r="C208" s="114"/>
      <c r="D208" s="112"/>
      <c r="E208" s="113"/>
      <c r="F208" s="113"/>
      <c r="G208" s="113"/>
      <c r="H208" s="113"/>
    </row>
    <row r="209" spans="1:8">
      <c r="A209" s="115"/>
      <c r="B209" s="113"/>
      <c r="C209" s="114"/>
      <c r="D209" s="112"/>
      <c r="E209" s="113"/>
      <c r="F209" s="113"/>
      <c r="G209" s="113"/>
      <c r="H209" s="113"/>
    </row>
    <row r="210" spans="1:8">
      <c r="A210" s="115"/>
      <c r="B210" s="113"/>
      <c r="C210" s="114"/>
      <c r="D210" s="112"/>
      <c r="E210" s="113"/>
      <c r="F210" s="113"/>
      <c r="G210" s="113"/>
      <c r="H210" s="113"/>
    </row>
    <row r="211" spans="1:8">
      <c r="A211" s="115"/>
      <c r="B211" s="113"/>
      <c r="C211" s="114"/>
      <c r="D211" s="112"/>
      <c r="E211" s="113"/>
      <c r="F211" s="113"/>
      <c r="G211" s="113"/>
      <c r="H211" s="113"/>
    </row>
    <row r="212" spans="1:8">
      <c r="A212" s="115"/>
      <c r="B212" s="113"/>
      <c r="C212" s="114"/>
      <c r="D212" s="112"/>
      <c r="E212" s="113"/>
      <c r="F212" s="113"/>
      <c r="G212" s="113"/>
      <c r="H212" s="113"/>
    </row>
    <row r="213" spans="1:8">
      <c r="A213" s="115"/>
      <c r="B213" s="113"/>
      <c r="C213" s="114"/>
      <c r="D213" s="112"/>
      <c r="E213" s="113"/>
      <c r="F213" s="113"/>
      <c r="G213" s="113"/>
      <c r="H213" s="113"/>
    </row>
    <row r="214" spans="1:8">
      <c r="A214" s="115"/>
      <c r="B214" s="113"/>
      <c r="C214" s="114"/>
      <c r="D214" s="112"/>
      <c r="E214" s="113"/>
      <c r="F214" s="113"/>
      <c r="G214" s="113"/>
      <c r="H214" s="113"/>
    </row>
    <row r="215" spans="1:8">
      <c r="A215" s="115"/>
      <c r="B215" s="113"/>
      <c r="C215" s="114"/>
      <c r="D215" s="112"/>
      <c r="E215" s="113"/>
      <c r="F215" s="113"/>
      <c r="G215" s="113"/>
      <c r="H215" s="113"/>
    </row>
    <row r="216" spans="1:8">
      <c r="A216" s="115"/>
      <c r="B216" s="113"/>
      <c r="C216" s="114"/>
      <c r="D216" s="112"/>
      <c r="E216" s="113"/>
      <c r="F216" s="113"/>
      <c r="G216" s="113"/>
      <c r="H216" s="113"/>
    </row>
    <row r="217" spans="1:8">
      <c r="A217" s="115"/>
      <c r="B217" s="113"/>
      <c r="C217" s="114"/>
      <c r="D217" s="112"/>
      <c r="E217" s="113"/>
      <c r="F217" s="113"/>
      <c r="G217" s="113"/>
      <c r="H217" s="113"/>
    </row>
    <row r="218" spans="1:8">
      <c r="A218" s="115"/>
      <c r="B218" s="113"/>
      <c r="C218" s="114"/>
      <c r="D218" s="112"/>
      <c r="E218" s="113"/>
      <c r="F218" s="113"/>
      <c r="G218" s="113"/>
      <c r="H218" s="113"/>
    </row>
    <row r="219" spans="1:8">
      <c r="A219" s="115"/>
      <c r="B219" s="113"/>
      <c r="C219" s="114"/>
      <c r="D219" s="112"/>
      <c r="E219" s="113"/>
      <c r="F219" s="113"/>
      <c r="G219" s="113"/>
      <c r="H219" s="113"/>
    </row>
    <row r="220" spans="1:8">
      <c r="A220" s="115"/>
      <c r="B220" s="113"/>
      <c r="C220" s="114"/>
      <c r="D220" s="112"/>
      <c r="E220" s="113"/>
      <c r="F220" s="113"/>
      <c r="G220" s="113"/>
      <c r="H220" s="113"/>
    </row>
    <row r="221" spans="1:8">
      <c r="A221" s="115"/>
      <c r="B221" s="113"/>
      <c r="C221" s="114"/>
      <c r="D221" s="112"/>
      <c r="E221" s="113"/>
      <c r="F221" s="113"/>
      <c r="G221" s="113"/>
      <c r="H221" s="113"/>
    </row>
    <row r="222" spans="1:8">
      <c r="A222" s="115"/>
      <c r="B222" s="113"/>
      <c r="C222" s="114"/>
      <c r="D222" s="112"/>
      <c r="E222" s="113"/>
      <c r="F222" s="113"/>
      <c r="G222" s="113"/>
      <c r="H222" s="113"/>
    </row>
    <row r="223" spans="1:8">
      <c r="A223" s="115"/>
      <c r="B223" s="113"/>
      <c r="C223" s="114"/>
      <c r="D223" s="112"/>
      <c r="E223" s="113"/>
      <c r="F223" s="113"/>
      <c r="G223" s="113"/>
      <c r="H223" s="113"/>
    </row>
    <row r="224" spans="1:8">
      <c r="A224" s="115"/>
      <c r="B224" s="113"/>
      <c r="C224" s="114"/>
      <c r="D224" s="112"/>
      <c r="E224" s="113"/>
      <c r="F224" s="113"/>
      <c r="G224" s="113"/>
      <c r="H224" s="113"/>
    </row>
    <row r="225" spans="1:8">
      <c r="A225" s="115"/>
      <c r="B225" s="113"/>
      <c r="C225" s="114"/>
      <c r="D225" s="112"/>
      <c r="E225" s="113"/>
      <c r="F225" s="113"/>
      <c r="G225" s="113"/>
      <c r="H225" s="113"/>
    </row>
    <row r="226" spans="1:8">
      <c r="A226" s="115"/>
      <c r="B226" s="113"/>
      <c r="C226" s="114"/>
      <c r="D226" s="112"/>
      <c r="E226" s="113"/>
      <c r="F226" s="113"/>
      <c r="G226" s="113"/>
      <c r="H226" s="113"/>
    </row>
    <row r="227" spans="1:8">
      <c r="A227" s="115"/>
      <c r="B227" s="113"/>
      <c r="C227" s="114"/>
      <c r="D227" s="112"/>
      <c r="E227" s="113"/>
      <c r="F227" s="113"/>
      <c r="G227" s="113"/>
      <c r="H227" s="113"/>
    </row>
    <row r="228" spans="1:8">
      <c r="A228" s="115"/>
      <c r="B228" s="113"/>
      <c r="C228" s="114"/>
      <c r="D228" s="112"/>
      <c r="E228" s="113"/>
      <c r="F228" s="113"/>
      <c r="G228" s="113"/>
      <c r="H228" s="113"/>
    </row>
    <row r="229" spans="1:8">
      <c r="A229" s="115"/>
      <c r="B229" s="113"/>
      <c r="C229" s="114"/>
      <c r="D229" s="112"/>
      <c r="E229" s="113"/>
      <c r="F229" s="113"/>
      <c r="G229" s="113"/>
      <c r="H229" s="113"/>
    </row>
    <row r="230" spans="1:8">
      <c r="A230" s="115"/>
      <c r="B230" s="113"/>
      <c r="C230" s="114"/>
      <c r="D230" s="112"/>
      <c r="E230" s="113"/>
      <c r="F230" s="113"/>
      <c r="G230" s="113"/>
      <c r="H230" s="113"/>
    </row>
    <row r="231" spans="1:8">
      <c r="A231" s="115"/>
      <c r="B231" s="113"/>
      <c r="C231" s="114"/>
      <c r="D231" s="112"/>
      <c r="E231" s="113"/>
      <c r="F231" s="113"/>
      <c r="G231" s="113"/>
      <c r="H231" s="113"/>
    </row>
    <row r="232" spans="1:8">
      <c r="A232" s="115"/>
      <c r="B232" s="113"/>
      <c r="C232" s="114"/>
      <c r="D232" s="112"/>
      <c r="E232" s="113"/>
      <c r="F232" s="113"/>
      <c r="G232" s="113"/>
      <c r="H232" s="113"/>
    </row>
    <row r="233" spans="1:8">
      <c r="A233" s="115"/>
      <c r="B233" s="113"/>
      <c r="C233" s="114"/>
      <c r="D233" s="112"/>
      <c r="E233" s="113"/>
      <c r="F233" s="113"/>
      <c r="G233" s="113"/>
      <c r="H233" s="113"/>
    </row>
    <row r="234" spans="1:8">
      <c r="A234" s="115"/>
      <c r="B234" s="113"/>
      <c r="C234" s="114"/>
      <c r="D234" s="112"/>
      <c r="E234" s="113"/>
      <c r="F234" s="113"/>
      <c r="G234" s="113"/>
      <c r="H234" s="113"/>
    </row>
    <row r="235" spans="1:8">
      <c r="A235" s="115"/>
      <c r="B235" s="113"/>
      <c r="C235" s="114"/>
      <c r="D235" s="112"/>
      <c r="E235" s="113"/>
      <c r="F235" s="113"/>
      <c r="G235" s="113"/>
      <c r="H235" s="113"/>
    </row>
    <row r="236" spans="1:8">
      <c r="A236" s="115"/>
      <c r="B236" s="113"/>
      <c r="C236" s="114"/>
      <c r="D236" s="112"/>
      <c r="E236" s="113"/>
      <c r="F236" s="113"/>
      <c r="G236" s="113"/>
      <c r="H236" s="113"/>
    </row>
    <row r="237" spans="1:8">
      <c r="A237" s="115"/>
      <c r="B237" s="113"/>
      <c r="C237" s="114"/>
      <c r="D237" s="112"/>
      <c r="E237" s="113"/>
      <c r="F237" s="113"/>
      <c r="G237" s="113"/>
      <c r="H237" s="113"/>
    </row>
    <row r="238" spans="1:8">
      <c r="A238" s="115"/>
      <c r="B238" s="113"/>
      <c r="C238" s="114"/>
      <c r="D238" s="112"/>
      <c r="E238" s="113"/>
      <c r="F238" s="113"/>
      <c r="G238" s="113"/>
      <c r="H238" s="113"/>
    </row>
    <row r="239" spans="1:8">
      <c r="A239" s="115"/>
      <c r="B239" s="113"/>
      <c r="C239" s="114"/>
      <c r="D239" s="112"/>
      <c r="E239" s="113"/>
      <c r="F239" s="113"/>
      <c r="G239" s="113"/>
      <c r="H239" s="113"/>
    </row>
    <row r="240" spans="1:8">
      <c r="A240" s="115"/>
      <c r="B240" s="113"/>
      <c r="C240" s="114"/>
      <c r="D240" s="112"/>
      <c r="E240" s="113"/>
      <c r="F240" s="113"/>
      <c r="G240" s="113"/>
      <c r="H240" s="113"/>
    </row>
    <row r="241" spans="1:8">
      <c r="A241" s="115"/>
      <c r="B241" s="113"/>
      <c r="C241" s="114"/>
      <c r="D241" s="112"/>
      <c r="E241" s="113"/>
      <c r="F241" s="113"/>
      <c r="G241" s="113"/>
      <c r="H241" s="113"/>
    </row>
    <row r="242" spans="1:8">
      <c r="A242" s="115"/>
      <c r="B242" s="113"/>
      <c r="C242" s="114"/>
      <c r="D242" s="112"/>
      <c r="E242" s="113"/>
      <c r="F242" s="113"/>
      <c r="G242" s="113"/>
      <c r="H242" s="113"/>
    </row>
    <row r="243" spans="1:8">
      <c r="A243" s="115"/>
      <c r="B243" s="113"/>
      <c r="C243" s="114"/>
      <c r="D243" s="112"/>
      <c r="E243" s="113"/>
      <c r="F243" s="113"/>
      <c r="G243" s="113"/>
      <c r="H243" s="113"/>
    </row>
    <row r="244" spans="1:8">
      <c r="A244" s="115"/>
      <c r="B244" s="113"/>
      <c r="C244" s="114"/>
      <c r="D244" s="112"/>
      <c r="E244" s="113"/>
      <c r="F244" s="113"/>
      <c r="G244" s="113"/>
      <c r="H244" s="113"/>
    </row>
    <row r="245" spans="1:8">
      <c r="A245" s="115"/>
      <c r="B245" s="113"/>
      <c r="C245" s="114"/>
      <c r="D245" s="112"/>
      <c r="E245" s="113"/>
      <c r="F245" s="113"/>
      <c r="G245" s="113"/>
      <c r="H245" s="113"/>
    </row>
    <row r="246" spans="1:8">
      <c r="A246" s="115"/>
      <c r="B246" s="113"/>
      <c r="C246" s="114"/>
      <c r="D246" s="112"/>
      <c r="E246" s="113"/>
      <c r="F246" s="113"/>
      <c r="G246" s="113"/>
      <c r="H246" s="113"/>
    </row>
    <row r="247" spans="1:8">
      <c r="A247" s="115"/>
      <c r="B247" s="113"/>
      <c r="C247" s="114"/>
      <c r="D247" s="112"/>
      <c r="E247" s="113"/>
      <c r="F247" s="113"/>
      <c r="G247" s="113"/>
      <c r="H247" s="113"/>
    </row>
    <row r="248" spans="1:8">
      <c r="A248" s="115"/>
      <c r="B248" s="113"/>
      <c r="C248" s="114"/>
      <c r="D248" s="112"/>
      <c r="E248" s="113"/>
      <c r="F248" s="113"/>
      <c r="G248" s="113"/>
      <c r="H248" s="113"/>
    </row>
    <row r="249" spans="1:8">
      <c r="A249" s="115"/>
      <c r="B249" s="113"/>
      <c r="C249" s="114"/>
      <c r="D249" s="112"/>
      <c r="E249" s="113"/>
      <c r="F249" s="113"/>
      <c r="G249" s="113"/>
      <c r="H249" s="113"/>
    </row>
    <row r="250" spans="1:8">
      <c r="A250" s="115"/>
      <c r="B250" s="113"/>
      <c r="C250" s="114"/>
      <c r="D250" s="112"/>
      <c r="E250" s="113"/>
      <c r="F250" s="113"/>
      <c r="G250" s="113"/>
      <c r="H250" s="113"/>
    </row>
    <row r="251" spans="1:8">
      <c r="A251" s="115"/>
      <c r="B251" s="113"/>
      <c r="C251" s="114"/>
      <c r="D251" s="112"/>
      <c r="E251" s="113"/>
      <c r="F251" s="113"/>
      <c r="G251" s="113"/>
      <c r="H251" s="113"/>
    </row>
    <row r="252" spans="1:8">
      <c r="A252" s="115"/>
      <c r="B252" s="113"/>
      <c r="C252" s="114"/>
      <c r="D252" s="112"/>
      <c r="E252" s="113"/>
      <c r="F252" s="113"/>
      <c r="G252" s="113"/>
      <c r="H252" s="113"/>
    </row>
    <row r="253" spans="1:8">
      <c r="A253" s="115"/>
      <c r="B253" s="113"/>
      <c r="C253" s="114"/>
      <c r="D253" s="112"/>
      <c r="E253" s="113"/>
      <c r="F253" s="113"/>
      <c r="G253" s="113"/>
      <c r="H253" s="113"/>
    </row>
    <row r="254" spans="1:8">
      <c r="A254" s="115"/>
      <c r="B254" s="113"/>
      <c r="C254" s="114"/>
      <c r="D254" s="112"/>
      <c r="E254" s="113"/>
      <c r="F254" s="113"/>
      <c r="G254" s="113"/>
      <c r="H254" s="113"/>
    </row>
    <row r="255" spans="1:8">
      <c r="A255" s="115"/>
      <c r="B255" s="113"/>
      <c r="C255" s="114"/>
      <c r="D255" s="112"/>
      <c r="E255" s="113"/>
      <c r="F255" s="113"/>
      <c r="G255" s="113"/>
      <c r="H255" s="113"/>
    </row>
    <row r="256" spans="1:8">
      <c r="A256" s="115"/>
      <c r="B256" s="113"/>
      <c r="C256" s="114"/>
      <c r="D256" s="112"/>
      <c r="E256" s="113"/>
      <c r="F256" s="113"/>
      <c r="G256" s="113"/>
      <c r="H256" s="113"/>
    </row>
    <row r="257" spans="1:8">
      <c r="A257" s="115"/>
      <c r="B257" s="113"/>
      <c r="C257" s="114"/>
      <c r="D257" s="112"/>
      <c r="E257" s="113"/>
      <c r="F257" s="113"/>
      <c r="G257" s="113"/>
      <c r="H257" s="113"/>
    </row>
    <row r="258" spans="1:8">
      <c r="A258" s="115"/>
      <c r="B258" s="113"/>
      <c r="C258" s="114"/>
      <c r="D258" s="112"/>
      <c r="E258" s="113"/>
      <c r="F258" s="113"/>
      <c r="G258" s="113"/>
      <c r="H258" s="113"/>
    </row>
    <row r="259" spans="1:8">
      <c r="A259" s="115"/>
      <c r="B259" s="113"/>
      <c r="C259" s="114"/>
      <c r="D259" s="112"/>
      <c r="E259" s="113"/>
      <c r="F259" s="113"/>
      <c r="G259" s="113"/>
      <c r="H259" s="113"/>
    </row>
    <row r="260" spans="1:8">
      <c r="A260" s="115"/>
      <c r="B260" s="113"/>
      <c r="C260" s="114"/>
      <c r="D260" s="112"/>
      <c r="E260" s="113"/>
      <c r="F260" s="113"/>
      <c r="G260" s="113"/>
      <c r="H260" s="113"/>
    </row>
    <row r="261" spans="1:8">
      <c r="A261" s="115"/>
      <c r="B261" s="113"/>
      <c r="C261" s="114"/>
      <c r="D261" s="112"/>
      <c r="E261" s="113"/>
      <c r="F261" s="113"/>
      <c r="G261" s="113"/>
      <c r="H261" s="113"/>
    </row>
    <row r="262" spans="1:8">
      <c r="A262" s="115"/>
      <c r="B262" s="113"/>
      <c r="C262" s="114"/>
      <c r="D262" s="112"/>
      <c r="E262" s="113"/>
      <c r="F262" s="113"/>
      <c r="G262" s="113"/>
      <c r="H262" s="113"/>
    </row>
    <row r="263" spans="1:8">
      <c r="A263" s="115"/>
      <c r="B263" s="113"/>
      <c r="C263" s="114"/>
      <c r="D263" s="112"/>
      <c r="E263" s="113"/>
      <c r="F263" s="113"/>
      <c r="G263" s="113"/>
      <c r="H263" s="113"/>
    </row>
    <row r="264" spans="1:8">
      <c r="A264" s="115"/>
      <c r="B264" s="113"/>
      <c r="C264" s="114"/>
      <c r="D264" s="112"/>
      <c r="E264" s="113"/>
      <c r="F264" s="113"/>
      <c r="G264" s="113"/>
      <c r="H264" s="113"/>
    </row>
    <row r="265" spans="1:8">
      <c r="A265" s="115"/>
      <c r="B265" s="113"/>
      <c r="C265" s="114"/>
      <c r="D265" s="112"/>
      <c r="E265" s="113"/>
      <c r="F265" s="113"/>
      <c r="G265" s="113"/>
      <c r="H265" s="113"/>
    </row>
    <row r="266" spans="1:8">
      <c r="A266" s="115"/>
      <c r="B266" s="113"/>
      <c r="C266" s="114"/>
      <c r="D266" s="112"/>
      <c r="E266" s="113"/>
      <c r="F266" s="113"/>
      <c r="G266" s="113"/>
      <c r="H266" s="113"/>
    </row>
    <row r="267" spans="1:8">
      <c r="A267" s="115"/>
      <c r="B267" s="113"/>
      <c r="C267" s="114"/>
      <c r="D267" s="112"/>
      <c r="E267" s="113"/>
      <c r="F267" s="113"/>
      <c r="G267" s="113"/>
      <c r="H267" s="113"/>
    </row>
    <row r="268" spans="1:8">
      <c r="A268" s="115"/>
      <c r="B268" s="113"/>
      <c r="C268" s="114"/>
      <c r="D268" s="112"/>
      <c r="E268" s="113"/>
      <c r="F268" s="113"/>
      <c r="G268" s="113"/>
      <c r="H268" s="113"/>
    </row>
    <row r="269" spans="1:8">
      <c r="A269" s="115"/>
      <c r="B269" s="113"/>
      <c r="C269" s="114"/>
      <c r="D269" s="112"/>
      <c r="E269" s="113"/>
      <c r="F269" s="113"/>
      <c r="G269" s="113"/>
      <c r="H269" s="113"/>
    </row>
    <row r="270" spans="1:8">
      <c r="A270" s="115"/>
      <c r="B270" s="113"/>
      <c r="C270" s="114"/>
      <c r="D270" s="112"/>
      <c r="E270" s="113"/>
      <c r="F270" s="113"/>
      <c r="G270" s="113"/>
      <c r="H270" s="113"/>
    </row>
    <row r="271" spans="1:8">
      <c r="A271" s="115"/>
      <c r="B271" s="113"/>
      <c r="C271" s="114"/>
      <c r="D271" s="112"/>
      <c r="E271" s="113"/>
      <c r="F271" s="113"/>
      <c r="G271" s="113"/>
      <c r="H271" s="113"/>
    </row>
    <row r="272" spans="1:8">
      <c r="A272" s="115"/>
      <c r="B272" s="113"/>
      <c r="C272" s="114"/>
      <c r="D272" s="112"/>
      <c r="E272" s="113"/>
      <c r="F272" s="113"/>
      <c r="G272" s="113"/>
      <c r="H272" s="113"/>
    </row>
    <row r="273" spans="1:8">
      <c r="A273" s="115"/>
      <c r="B273" s="113"/>
      <c r="C273" s="114"/>
      <c r="D273" s="112"/>
      <c r="E273" s="113"/>
      <c r="F273" s="113"/>
      <c r="G273" s="113"/>
      <c r="H273" s="113"/>
    </row>
    <row r="274" spans="1:8">
      <c r="A274" s="115"/>
      <c r="B274" s="113"/>
      <c r="C274" s="114"/>
      <c r="D274" s="112"/>
      <c r="E274" s="113"/>
      <c r="F274" s="113"/>
      <c r="G274" s="113"/>
      <c r="H274" s="113"/>
    </row>
    <row r="275" spans="1:8">
      <c r="A275" s="115"/>
      <c r="B275" s="113"/>
      <c r="C275" s="114"/>
      <c r="D275" s="112"/>
      <c r="E275" s="113"/>
      <c r="F275" s="113"/>
      <c r="G275" s="113"/>
      <c r="H275" s="113"/>
    </row>
    <row r="276" spans="1:8">
      <c r="A276" s="115"/>
      <c r="B276" s="113"/>
      <c r="C276" s="114"/>
      <c r="D276" s="112"/>
      <c r="E276" s="113"/>
      <c r="F276" s="113"/>
      <c r="G276" s="113"/>
      <c r="H276" s="113"/>
    </row>
    <row r="277" spans="1:8">
      <c r="A277" s="115"/>
      <c r="B277" s="113"/>
      <c r="C277" s="114"/>
      <c r="D277" s="112"/>
      <c r="E277" s="113"/>
      <c r="F277" s="113"/>
      <c r="G277" s="113"/>
      <c r="H277" s="113"/>
    </row>
    <row r="278" spans="1:8">
      <c r="A278" s="115"/>
      <c r="B278" s="113"/>
      <c r="C278" s="114"/>
      <c r="D278" s="112"/>
      <c r="E278" s="113"/>
      <c r="F278" s="113"/>
      <c r="G278" s="113"/>
      <c r="H278" s="113"/>
    </row>
    <row r="279" spans="1:8">
      <c r="A279" s="115"/>
      <c r="B279" s="113"/>
      <c r="C279" s="114"/>
      <c r="D279" s="112"/>
      <c r="E279" s="113"/>
      <c r="F279" s="113"/>
      <c r="G279" s="113"/>
      <c r="H279" s="113"/>
    </row>
    <row r="280" spans="1:8">
      <c r="A280" s="115"/>
      <c r="B280" s="113"/>
      <c r="C280" s="114"/>
      <c r="D280" s="112"/>
      <c r="E280" s="113"/>
      <c r="F280" s="113"/>
      <c r="G280" s="113"/>
      <c r="H280" s="113"/>
    </row>
    <row r="281" spans="1:8">
      <c r="A281" s="115"/>
      <c r="B281" s="113"/>
      <c r="C281" s="114"/>
      <c r="D281" s="112"/>
      <c r="E281" s="113"/>
      <c r="F281" s="113"/>
      <c r="G281" s="113"/>
      <c r="H281" s="113"/>
    </row>
    <row r="282" spans="1:8">
      <c r="A282" s="115"/>
      <c r="B282" s="113"/>
      <c r="C282" s="114"/>
      <c r="D282" s="112"/>
      <c r="E282" s="113"/>
      <c r="F282" s="113"/>
      <c r="G282" s="113"/>
      <c r="H282" s="113"/>
    </row>
    <row r="283" spans="1:8">
      <c r="A283" s="115"/>
      <c r="B283" s="113"/>
      <c r="C283" s="114"/>
      <c r="D283" s="112"/>
      <c r="E283" s="113"/>
      <c r="F283" s="113"/>
      <c r="G283" s="113"/>
      <c r="H283" s="113"/>
    </row>
    <row r="284" spans="1:8">
      <c r="A284" s="115"/>
      <c r="B284" s="113"/>
      <c r="C284" s="114"/>
      <c r="D284" s="112"/>
      <c r="E284" s="113"/>
      <c r="F284" s="113"/>
      <c r="G284" s="113"/>
      <c r="H284" s="113"/>
    </row>
    <row r="285" spans="1:8">
      <c r="A285" s="115"/>
      <c r="B285" s="113"/>
      <c r="C285" s="114"/>
      <c r="D285" s="112"/>
      <c r="E285" s="113"/>
      <c r="F285" s="113"/>
      <c r="G285" s="113"/>
      <c r="H285" s="113"/>
    </row>
    <row r="286" spans="1:8">
      <c r="A286" s="115"/>
      <c r="B286" s="113"/>
      <c r="C286" s="114"/>
      <c r="D286" s="112"/>
      <c r="E286" s="113"/>
      <c r="F286" s="113"/>
      <c r="G286" s="113"/>
      <c r="H286" s="113"/>
    </row>
    <row r="287" spans="1:8">
      <c r="D287" s="112"/>
    </row>
  </sheetData>
  <sheetProtection insertRows="0"/>
  <mergeCells count="25">
    <mergeCell ref="A1:H1"/>
    <mergeCell ref="G4:H4"/>
    <mergeCell ref="G6:H6"/>
    <mergeCell ref="G8:H8"/>
    <mergeCell ref="A14:B14"/>
    <mergeCell ref="A15:C15"/>
    <mergeCell ref="A16:C16"/>
    <mergeCell ref="A17:C17"/>
    <mergeCell ref="A18:C18"/>
    <mergeCell ref="A19:C19"/>
    <mergeCell ref="A20:C20"/>
    <mergeCell ref="A21:C21"/>
    <mergeCell ref="A22:C22"/>
    <mergeCell ref="A23:C23"/>
    <mergeCell ref="A24:C24"/>
    <mergeCell ref="A25:C25"/>
    <mergeCell ref="A27:A28"/>
    <mergeCell ref="B27:B28"/>
    <mergeCell ref="C27:C28"/>
    <mergeCell ref="D27:D28"/>
    <mergeCell ref="E27:E28"/>
    <mergeCell ref="F27:F28"/>
    <mergeCell ref="G27:G28"/>
    <mergeCell ref="H27:H28"/>
    <mergeCell ref="A39:C39"/>
  </mergeCells>
  <phoneticPr fontId="6"/>
  <dataValidations count="2">
    <dataValidation type="list" allowBlank="1" showInputMessage="1" showErrorMessage="1" sqref="B29:B38">
      <formula1>
"接触機会減等(1/6), その他(5/6), 感染防止対策(定額）"</formula1>
    </dataValidation>
    <dataValidation type="list" allowBlank="1" showInputMessage="1" showErrorMessage="1" sqref="C29:C38">
      <formula1>
"①機械装置等費, ②広報費, ③展示会等出展費その他販売活動費, ④旅費, ⑤開発・取得費, ⑥雑役務費, ⑦借料, ⑧専門家謝金, ⑨専門家旅費, ⑩施設処分費, ⑪委託費, ⑫外注費,  , ①消毒費用, ②マスク費用, ③清掃費用, ④飛沫対策費用, ⑤換気費用, ⑥その他の衛生管理費用, ⑦ＰＲ費用"</formula1>
    </dataValidation>
  </dataValidations>
  <printOptions horizontalCentered="1"/>
  <pageMargins left="0.39370078740157483" right="0.23622047244094491" top="0.31496062992125984" bottom="0.51181102362204722" header="0.19685039370078741" footer="0.11811023622047245"/>
  <headerFooter alignWithMargins="0">
    <oddHeader>
&amp;R&amp;F</oddHeader>
  </headerFooter>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85" zoomScaleNormal="100" zoomScaleSheetLayoutView="85" workbookViewId="0">
      <selection activeCell="F17" sqref="F17"/>
    </sheetView>
  </sheetViews>
  <sheetFormatPr defaultColWidth="9.140625" defaultRowHeight="12"/>
  <cols>
    <col min="1" max="1" width="7.140625" style="83" customWidth="1"/>
    <col min="2" max="2" width="11.28515625" style="83" customWidth="1"/>
    <col min="3" max="3" width="9.7109375" style="83" customWidth="1"/>
    <col min="4" max="5" width="11.28515625" style="83" customWidth="1"/>
    <col min="6" max="6" width="9.5703125" style="83" customWidth="1"/>
    <col min="7" max="8" width="8" style="83" customWidth="1"/>
    <col min="9" max="13" width="11.28515625" style="83" customWidth="1"/>
    <col min="14" max="14" width="6.85546875" style="83" customWidth="1"/>
    <col min="15" max="16" width="9.85546875" style="83" customWidth="1"/>
    <col min="17" max="17" width="10.140625" style="83" customWidth="1"/>
    <col min="18" max="18" width="8.7109375" style="83" customWidth="1"/>
    <col min="19" max="16384" width="9.140625" style="83"/>
  </cols>
  <sheetData>
    <row r="1" spans="1:18">
      <c r="A1" s="83" t="s">
        <v>
192</v>
      </c>
    </row>
    <row r="2" spans="1:18" ht="18.75">
      <c r="A2" s="720" t="s">
        <v>
193</v>
      </c>
      <c r="B2" s="721"/>
      <c r="C2" s="721"/>
      <c r="D2" s="721"/>
      <c r="E2" s="721"/>
      <c r="F2" s="721"/>
      <c r="G2" s="721"/>
      <c r="H2" s="721"/>
      <c r="I2" s="721"/>
      <c r="J2" s="721"/>
      <c r="K2" s="721"/>
      <c r="L2" s="721"/>
      <c r="M2" s="721"/>
      <c r="N2" s="721"/>
      <c r="O2" s="721"/>
      <c r="P2" s="721"/>
      <c r="Q2" s="721"/>
      <c r="R2" s="721"/>
    </row>
    <row r="4" spans="1:18">
      <c r="A4" s="722" t="s">
        <v>
194</v>
      </c>
      <c r="B4" s="722"/>
      <c r="C4" s="722"/>
      <c r="D4" s="723" t="s">
        <v>
195</v>
      </c>
      <c r="E4" s="723"/>
      <c r="F4" s="723"/>
      <c r="G4" s="723"/>
    </row>
    <row r="6" spans="1:18" ht="25.5" customHeight="1">
      <c r="A6" s="10" t="s">
        <v>
196</v>
      </c>
      <c r="B6" s="11" t="s">
        <v>
197</v>
      </c>
      <c r="C6" s="12" t="s">
        <v>
198</v>
      </c>
      <c r="D6" s="724" t="s">
        <v>
199</v>
      </c>
      <c r="E6" s="724"/>
      <c r="F6" s="13" t="s">
        <v>
200</v>
      </c>
      <c r="G6" s="11">
        <v>
2</v>
      </c>
      <c r="H6" s="12" t="s">
        <v>
201</v>
      </c>
      <c r="I6" s="725" t="s">
        <v>
202</v>
      </c>
      <c r="J6" s="725"/>
      <c r="K6" s="725"/>
      <c r="L6" s="726" t="s">
        <v>
203</v>
      </c>
      <c r="M6" s="726"/>
      <c r="N6" s="726"/>
      <c r="O6" s="726"/>
      <c r="P6" s="726"/>
      <c r="Q6" s="726"/>
      <c r="R6" s="726"/>
    </row>
    <row r="7" spans="1:18" ht="25.5" customHeight="1">
      <c r="A7" s="731" t="s">
        <v>
204</v>
      </c>
      <c r="B7" s="725" t="s">
        <v>
205</v>
      </c>
      <c r="C7" s="725"/>
      <c r="D7" s="725"/>
      <c r="E7" s="725"/>
      <c r="F7" s="725"/>
      <c r="G7" s="725" t="s">
        <v>
206</v>
      </c>
      <c r="H7" s="725"/>
      <c r="I7" s="725" t="s">
        <v>
207</v>
      </c>
      <c r="J7" s="725"/>
      <c r="K7" s="725"/>
      <c r="L7" s="725"/>
      <c r="M7" s="725"/>
      <c r="N7" s="725" t="s">
        <v>
208</v>
      </c>
      <c r="O7" s="725"/>
      <c r="P7" s="725"/>
      <c r="Q7" s="725"/>
      <c r="R7" s="725" t="s">
        <v>
209</v>
      </c>
    </row>
    <row r="8" spans="1:18" ht="25.5" customHeight="1">
      <c r="A8" s="731"/>
      <c r="B8" s="725" t="s">
        <v>
210</v>
      </c>
      <c r="C8" s="725" t="s">
        <v>
211</v>
      </c>
      <c r="D8" s="727" t="s">
        <v>
212</v>
      </c>
      <c r="E8" s="727" t="s">
        <v>
213</v>
      </c>
      <c r="F8" s="725" t="s">
        <v>
214</v>
      </c>
      <c r="G8" s="727" t="s">
        <v>
215</v>
      </c>
      <c r="H8" s="727" t="s">
        <v>
216</v>
      </c>
      <c r="I8" s="725" t="s">
        <v>
217</v>
      </c>
      <c r="J8" s="725" t="s">
        <v>
218</v>
      </c>
      <c r="K8" s="725"/>
      <c r="L8" s="725"/>
      <c r="M8" s="725"/>
      <c r="N8" s="727" t="s">
        <v>
219</v>
      </c>
      <c r="O8" s="727" t="s">
        <v>
220</v>
      </c>
      <c r="P8" s="727" t="s">
        <v>
221</v>
      </c>
      <c r="Q8" s="727" t="s">
        <v>
222</v>
      </c>
      <c r="R8" s="725"/>
    </row>
    <row r="9" spans="1:18" ht="25.5" customHeight="1">
      <c r="A9" s="731"/>
      <c r="B9" s="725"/>
      <c r="C9" s="725"/>
      <c r="D9" s="727"/>
      <c r="E9" s="727"/>
      <c r="F9" s="725"/>
      <c r="G9" s="727"/>
      <c r="H9" s="727"/>
      <c r="I9" s="725"/>
      <c r="J9" s="87" t="s">
        <v>
223</v>
      </c>
      <c r="K9" s="87" t="s">
        <v>
224</v>
      </c>
      <c r="L9" s="87" t="s">
        <v>
225</v>
      </c>
      <c r="M9" s="87" t="s">
        <v>
107</v>
      </c>
      <c r="N9" s="727"/>
      <c r="O9" s="727"/>
      <c r="P9" s="727"/>
      <c r="Q9" s="727"/>
      <c r="R9" s="725"/>
    </row>
    <row r="10" spans="1:18">
      <c r="A10" s="14"/>
      <c r="B10" s="88"/>
      <c r="C10" s="88"/>
      <c r="D10" s="15"/>
      <c r="E10" s="15"/>
      <c r="F10" s="88"/>
      <c r="G10" s="88"/>
      <c r="H10" s="88"/>
      <c r="I10" s="16" t="s">
        <v>
226</v>
      </c>
      <c r="J10" s="16" t="s">
        <v>
226</v>
      </c>
      <c r="K10" s="16" t="s">
        <v>
226</v>
      </c>
      <c r="L10" s="16" t="s">
        <v>
226</v>
      </c>
      <c r="M10" s="16" t="s">
        <v>
226</v>
      </c>
      <c r="N10" s="88"/>
      <c r="O10" s="15"/>
      <c r="P10" s="15"/>
      <c r="Q10" s="88"/>
      <c r="R10" s="88"/>
    </row>
    <row r="11" spans="1:18" ht="32.25" customHeight="1">
      <c r="A11" s="17" t="s">
        <v>
269</v>
      </c>
      <c r="B11" s="17" t="s">
        <v>
227</v>
      </c>
      <c r="C11" s="17" t="s">
        <v>
195</v>
      </c>
      <c r="D11" s="17" t="s">
        <v>
228</v>
      </c>
      <c r="E11" s="17" t="s">
        <v>
229</v>
      </c>
      <c r="F11" s="17" t="s">
        <v>
230</v>
      </c>
      <c r="G11" s="18">
        <v>
44074</v>
      </c>
      <c r="H11" s="18">
        <v>
44105</v>
      </c>
      <c r="I11" s="19">
        <f>
SUM(J11:M11)</f>
        <v>
1930000</v>
      </c>
      <c r="J11" s="19">
        <v>
1447500</v>
      </c>
      <c r="K11" s="19">
        <v>
0</v>
      </c>
      <c r="L11" s="19">
        <v>
0</v>
      </c>
      <c r="M11" s="19">
        <v>
482500</v>
      </c>
      <c r="N11" s="20">
        <v>
7</v>
      </c>
      <c r="O11" s="18">
        <v>
46660</v>
      </c>
      <c r="P11" s="20"/>
      <c r="Q11" s="20"/>
      <c r="R11" s="20"/>
    </row>
    <row r="12" spans="1:18" ht="27.75" customHeight="1">
      <c r="A12" s="21" t="s">
        <v>
107</v>
      </c>
      <c r="B12" s="21"/>
      <c r="C12" s="21"/>
      <c r="D12" s="21"/>
      <c r="E12" s="21"/>
      <c r="F12" s="21"/>
      <c r="G12" s="21"/>
      <c r="H12" s="21"/>
      <c r="I12" s="22"/>
      <c r="J12" s="22"/>
      <c r="K12" s="22"/>
      <c r="L12" s="22"/>
      <c r="M12" s="22"/>
      <c r="N12" s="21"/>
      <c r="O12" s="21"/>
      <c r="P12" s="21"/>
      <c r="Q12" s="21"/>
      <c r="R12" s="21"/>
    </row>
    <row r="13" spans="1:18" ht="27.75" customHeight="1">
      <c r="A13" s="23" t="s">
        <v>
231</v>
      </c>
      <c r="B13" s="21"/>
      <c r="C13" s="21"/>
      <c r="D13" s="21"/>
      <c r="E13" s="21"/>
      <c r="F13" s="21"/>
      <c r="G13" s="21"/>
      <c r="H13" s="21"/>
      <c r="I13" s="22"/>
      <c r="J13" s="22"/>
      <c r="K13" s="22"/>
      <c r="L13" s="22"/>
      <c r="M13" s="22"/>
      <c r="N13" s="21"/>
      <c r="O13" s="21"/>
      <c r="P13" s="21"/>
      <c r="Q13" s="21"/>
      <c r="R13" s="21"/>
    </row>
    <row r="14" spans="1:18" ht="27.75" customHeight="1">
      <c r="A14" s="23"/>
      <c r="B14" s="21"/>
      <c r="C14" s="21"/>
      <c r="D14" s="21"/>
      <c r="E14" s="21"/>
      <c r="F14" s="21"/>
      <c r="G14" s="21"/>
      <c r="H14" s="21"/>
      <c r="I14" s="22"/>
      <c r="J14" s="22"/>
      <c r="K14" s="22"/>
      <c r="L14" s="22"/>
      <c r="M14" s="22"/>
      <c r="N14" s="21"/>
      <c r="O14" s="21"/>
      <c r="P14" s="21"/>
      <c r="Q14" s="21"/>
      <c r="R14" s="21"/>
    </row>
    <row r="15" spans="1:18" ht="27.75" customHeight="1">
      <c r="A15" s="21"/>
      <c r="B15" s="21"/>
      <c r="C15" s="21"/>
      <c r="D15" s="21"/>
      <c r="E15" s="21"/>
      <c r="F15" s="21"/>
      <c r="G15" s="21"/>
      <c r="H15" s="21"/>
      <c r="I15" s="22"/>
      <c r="J15" s="22"/>
      <c r="K15" s="22"/>
      <c r="L15" s="22"/>
      <c r="M15" s="22"/>
      <c r="N15" s="21"/>
      <c r="O15" s="21"/>
      <c r="P15" s="21"/>
      <c r="Q15" s="21"/>
      <c r="R15" s="21"/>
    </row>
    <row r="16" spans="1:18" ht="27.75" customHeight="1">
      <c r="A16" s="21"/>
      <c r="B16" s="21"/>
      <c r="C16" s="21"/>
      <c r="D16" s="21"/>
      <c r="E16" s="21"/>
      <c r="F16" s="21"/>
      <c r="G16" s="21"/>
      <c r="H16" s="21"/>
      <c r="I16" s="22"/>
      <c r="J16" s="22"/>
      <c r="K16" s="22"/>
      <c r="L16" s="22"/>
      <c r="M16" s="22"/>
      <c r="N16" s="21"/>
      <c r="O16" s="21"/>
      <c r="P16" s="21"/>
      <c r="Q16" s="21"/>
      <c r="R16" s="21"/>
    </row>
    <row r="17" spans="1:18" ht="27.75" customHeight="1">
      <c r="A17" s="21"/>
      <c r="B17" s="21"/>
      <c r="C17" s="21"/>
      <c r="D17" s="21"/>
      <c r="E17" s="21"/>
      <c r="F17" s="21"/>
      <c r="G17" s="21"/>
      <c r="H17" s="21"/>
      <c r="I17" s="22"/>
      <c r="J17" s="22"/>
      <c r="K17" s="22"/>
      <c r="L17" s="22"/>
      <c r="M17" s="22"/>
      <c r="N17" s="21"/>
      <c r="O17" s="21"/>
      <c r="P17" s="21"/>
      <c r="Q17" s="21"/>
      <c r="R17" s="21"/>
    </row>
    <row r="18" spans="1:18" ht="27.75" customHeight="1">
      <c r="A18" s="728" t="s">
        <v>
232</v>
      </c>
      <c r="B18" s="729"/>
      <c r="C18" s="729"/>
      <c r="D18" s="729"/>
      <c r="E18" s="729"/>
      <c r="F18" s="729"/>
      <c r="G18" s="729"/>
      <c r="H18" s="730"/>
      <c r="I18" s="22">
        <f>
SUM(I11:I17)</f>
        <v>
1930000</v>
      </c>
      <c r="J18" s="22">
        <f t="shared" ref="J18:M18" si="0">
SUM(J11:J17)</f>
        <v>
1447500</v>
      </c>
      <c r="K18" s="22">
        <f t="shared" si="0"/>
        <v>
0</v>
      </c>
      <c r="L18" s="22">
        <f t="shared" si="0"/>
        <v>
0</v>
      </c>
      <c r="M18" s="22">
        <f t="shared" si="0"/>
        <v>
482500</v>
      </c>
      <c r="N18" s="24"/>
      <c r="O18" s="24"/>
      <c r="P18" s="24"/>
      <c r="Q18" s="24"/>
      <c r="R18" s="24"/>
    </row>
    <row r="19" spans="1:18">
      <c r="A19" s="82" t="s">
        <v>
233</v>
      </c>
      <c r="B19" s="83" t="s">
        <v>
305</v>
      </c>
      <c r="I19" s="25"/>
      <c r="J19" s="25"/>
      <c r="K19" s="25"/>
      <c r="L19" s="25"/>
      <c r="M19" s="25"/>
    </row>
    <row r="20" spans="1:18">
      <c r="B20" s="83" t="s">
        <v>
234</v>
      </c>
    </row>
    <row r="21" spans="1:18">
      <c r="B21" s="83" t="s">
        <v>
304</v>
      </c>
    </row>
    <row r="22" spans="1:18">
      <c r="B22" s="83" t="s">
        <v>
235</v>
      </c>
    </row>
  </sheetData>
  <mergeCells count="26">
    <mergeCell ref="A18:H18"/>
    <mergeCell ref="F8:F9"/>
    <mergeCell ref="G8:G9"/>
    <mergeCell ref="H8:H9"/>
    <mergeCell ref="I8:I9"/>
    <mergeCell ref="A7:A9"/>
    <mergeCell ref="B7:F7"/>
    <mergeCell ref="G7:H7"/>
    <mergeCell ref="I7:M7"/>
    <mergeCell ref="R7:R9"/>
    <mergeCell ref="B8:B9"/>
    <mergeCell ref="C8:C9"/>
    <mergeCell ref="D8:D9"/>
    <mergeCell ref="E8:E9"/>
    <mergeCell ref="O8:O9"/>
    <mergeCell ref="P8:P9"/>
    <mergeCell ref="Q8:Q9"/>
    <mergeCell ref="J8:M8"/>
    <mergeCell ref="N8:N9"/>
    <mergeCell ref="N7:Q7"/>
    <mergeCell ref="A2:R2"/>
    <mergeCell ref="A4:C4"/>
    <mergeCell ref="D4:G4"/>
    <mergeCell ref="D6:E6"/>
    <mergeCell ref="I6:K6"/>
    <mergeCell ref="L6:R6"/>
  </mergeCells>
  <phoneticPr fontId="6"/>
  <pageMargins left="0.70866141732283472" right="0.70866141732283472" top="0.74803149606299213" bottom="0.74803149606299213" header="0.31496062992125984" footer="0.31496062992125984"/>
  <headerFooter>
    <oddHeader>
&amp;R&amp;F</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8"/>
  <sheetViews>
    <sheetView view="pageBreakPreview" zoomScale="50" zoomScaleNormal="100" zoomScaleSheetLayoutView="50" workbookViewId="0">
      <selection activeCell="E16" sqref="E16"/>
    </sheetView>
  </sheetViews>
  <sheetFormatPr defaultColWidth="9.140625" defaultRowHeight="18.75"/>
  <cols>
    <col min="1" max="1" width="1.42578125" style="193" customWidth="1"/>
    <col min="2" max="2" width="3.28515625" style="193" customWidth="1"/>
    <col min="3" max="3" width="103.5703125" style="193" customWidth="1"/>
    <col min="4" max="11" width="12.85546875" style="193" customWidth="1"/>
    <col min="12" max="16384" width="9.140625" style="193"/>
  </cols>
  <sheetData>
    <row r="1" spans="2:11" ht="9" customHeight="1"/>
    <row r="2" spans="2:11" ht="99.95" customHeight="1" thickBot="1">
      <c r="B2" s="748" t="s">
        <v>
595</v>
      </c>
      <c r="C2" s="749"/>
      <c r="D2" s="732"/>
      <c r="E2" s="733"/>
      <c r="F2" s="733"/>
      <c r="G2" s="733"/>
      <c r="H2" s="732"/>
      <c r="I2" s="733"/>
      <c r="J2" s="733"/>
      <c r="K2" s="733"/>
    </row>
    <row r="3" spans="2:11" ht="19.5" customHeight="1" thickBot="1">
      <c r="B3" s="750" t="s">
        <v>
307</v>
      </c>
      <c r="C3" s="751"/>
      <c r="D3" s="734" t="s">
        <v>
576</v>
      </c>
      <c r="E3" s="735"/>
      <c r="F3" s="735"/>
      <c r="G3" s="736"/>
      <c r="H3" s="734" t="s">
        <v>
575</v>
      </c>
      <c r="I3" s="735"/>
      <c r="J3" s="735"/>
      <c r="K3" s="736"/>
    </row>
    <row r="4" spans="2:11" ht="19.5" customHeight="1" thickBot="1">
      <c r="B4" s="752"/>
      <c r="C4" s="753"/>
      <c r="D4" s="220" t="s">
        <v>
308</v>
      </c>
      <c r="E4" s="219" t="s">
        <v>
309</v>
      </c>
      <c r="F4" s="219" t="s">
        <v>
310</v>
      </c>
      <c r="G4" s="219" t="s">
        <v>
311</v>
      </c>
      <c r="H4" s="220" t="s">
        <v>
308</v>
      </c>
      <c r="I4" s="219" t="s">
        <v>
309</v>
      </c>
      <c r="J4" s="219" t="s">
        <v>
310</v>
      </c>
      <c r="K4" s="219" t="s">
        <v>
311</v>
      </c>
    </row>
    <row r="5" spans="2:11" ht="27">
      <c r="B5" s="754" t="s">
        <v>
594</v>
      </c>
      <c r="C5" s="230" t="s">
        <v>
593</v>
      </c>
      <c r="D5" s="197" t="s">
        <v>
586</v>
      </c>
      <c r="E5" s="197" t="s">
        <v>
49</v>
      </c>
      <c r="F5" s="197" t="s">
        <v>
49</v>
      </c>
      <c r="G5" s="197" t="s">
        <v>
49</v>
      </c>
      <c r="H5" s="197" t="s">
        <v>
586</v>
      </c>
      <c r="I5" s="197" t="s">
        <v>
49</v>
      </c>
      <c r="J5" s="197" t="s">
        <v>
49</v>
      </c>
      <c r="K5" s="197" t="s">
        <v>
49</v>
      </c>
    </row>
    <row r="6" spans="2:11" ht="18" customHeight="1">
      <c r="B6" s="755"/>
      <c r="C6" s="229" t="s">
        <v>
592</v>
      </c>
      <c r="D6" s="201" t="s">
        <v>
586</v>
      </c>
      <c r="E6" s="201" t="s">
        <v>
49</v>
      </c>
      <c r="F6" s="201" t="s">
        <v>
49</v>
      </c>
      <c r="G6" s="201" t="s">
        <v>
49</v>
      </c>
      <c r="H6" s="201" t="s">
        <v>
586</v>
      </c>
      <c r="I6" s="201" t="s">
        <v>
49</v>
      </c>
      <c r="J6" s="201" t="s">
        <v>
49</v>
      </c>
      <c r="K6" s="201" t="s">
        <v>
49</v>
      </c>
    </row>
    <row r="7" spans="2:11">
      <c r="B7" s="755"/>
      <c r="C7" s="229" t="s">
        <v>
591</v>
      </c>
      <c r="D7" s="201" t="s">
        <v>
586</v>
      </c>
      <c r="E7" s="201" t="s">
        <v>
49</v>
      </c>
      <c r="F7" s="201" t="s">
        <v>
49</v>
      </c>
      <c r="G7" s="201" t="s">
        <v>
49</v>
      </c>
      <c r="H7" s="201" t="s">
        <v>
586</v>
      </c>
      <c r="I7" s="201" t="s">
        <v>
49</v>
      </c>
      <c r="J7" s="201" t="s">
        <v>
49</v>
      </c>
      <c r="K7" s="201" t="s">
        <v>
49</v>
      </c>
    </row>
    <row r="8" spans="2:11">
      <c r="B8" s="755"/>
      <c r="C8" s="229" t="s">
        <v>
590</v>
      </c>
      <c r="D8" s="201" t="s">
        <v>
586</v>
      </c>
      <c r="E8" s="201" t="s">
        <v>
49</v>
      </c>
      <c r="F8" s="201" t="s">
        <v>
49</v>
      </c>
      <c r="G8" s="201" t="s">
        <v>
49</v>
      </c>
      <c r="H8" s="201" t="s">
        <v>
586</v>
      </c>
      <c r="I8" s="201" t="s">
        <v>
49</v>
      </c>
      <c r="J8" s="201" t="s">
        <v>
49</v>
      </c>
      <c r="K8" s="201" t="s">
        <v>
49</v>
      </c>
    </row>
    <row r="9" spans="2:11">
      <c r="B9" s="755"/>
      <c r="C9" s="229" t="s">
        <v>
589</v>
      </c>
      <c r="D9" s="201" t="s">
        <v>
586</v>
      </c>
      <c r="E9" s="201" t="s">
        <v>
49</v>
      </c>
      <c r="F9" s="201" t="s">
        <v>
49</v>
      </c>
      <c r="G9" s="201" t="s">
        <v>
49</v>
      </c>
      <c r="H9" s="201" t="s">
        <v>
586</v>
      </c>
      <c r="I9" s="201" t="s">
        <v>
49</v>
      </c>
      <c r="J9" s="201" t="s">
        <v>
49</v>
      </c>
      <c r="K9" s="201" t="s">
        <v>
49</v>
      </c>
    </row>
    <row r="10" spans="2:11" ht="27.75" thickBot="1">
      <c r="B10" s="756"/>
      <c r="C10" s="228" t="s">
        <v>
588</v>
      </c>
      <c r="D10" s="227" t="s">
        <v>
586</v>
      </c>
      <c r="E10" s="227" t="s">
        <v>
49</v>
      </c>
      <c r="F10" s="227" t="s">
        <v>
49</v>
      </c>
      <c r="G10" s="227" t="s">
        <v>
49</v>
      </c>
      <c r="H10" s="227" t="s">
        <v>
586</v>
      </c>
      <c r="I10" s="227" t="s">
        <v>
49</v>
      </c>
      <c r="J10" s="227" t="s">
        <v>
49</v>
      </c>
      <c r="K10" s="227" t="s">
        <v>
49</v>
      </c>
    </row>
    <row r="11" spans="2:11" ht="19.5" customHeight="1" thickBot="1">
      <c r="B11" s="746" t="s">
        <v>
587</v>
      </c>
      <c r="C11" s="747"/>
      <c r="D11" s="206" t="s">
        <v>
586</v>
      </c>
      <c r="E11" s="206" t="s">
        <v>
49</v>
      </c>
      <c r="F11" s="206" t="s">
        <v>
49</v>
      </c>
      <c r="G11" s="206" t="s">
        <v>
49</v>
      </c>
      <c r="H11" s="206" t="s">
        <v>
586</v>
      </c>
      <c r="I11" s="206" t="s">
        <v>
49</v>
      </c>
      <c r="J11" s="206" t="s">
        <v>
49</v>
      </c>
      <c r="K11" s="206" t="s">
        <v>
49</v>
      </c>
    </row>
    <row r="12" spans="2:11" ht="27">
      <c r="B12" s="209"/>
      <c r="C12" s="226" t="s">
        <v>
585</v>
      </c>
      <c r="D12" s="207" t="s">
        <v>
49</v>
      </c>
      <c r="E12" s="207" t="s">
        <v>
49</v>
      </c>
      <c r="F12" s="207" t="s">
        <v>
49</v>
      </c>
      <c r="G12" s="207" t="s">
        <v>
49</v>
      </c>
      <c r="H12" s="207" t="s">
        <v>
49</v>
      </c>
      <c r="I12" s="207" t="s">
        <v>
49</v>
      </c>
      <c r="J12" s="207" t="s">
        <v>
49</v>
      </c>
      <c r="K12" s="207" t="s">
        <v>
49</v>
      </c>
    </row>
    <row r="13" spans="2:11" ht="19.5" thickBot="1">
      <c r="B13" s="209"/>
      <c r="C13" s="224" t="s">
        <v>
584</v>
      </c>
      <c r="D13" s="227" t="s">
        <v>
49</v>
      </c>
      <c r="E13" s="227" t="s">
        <v>
49</v>
      </c>
      <c r="F13" s="227" t="s">
        <v>
49</v>
      </c>
      <c r="G13" s="227" t="s">
        <v>
49</v>
      </c>
      <c r="H13" s="227" t="s">
        <v>
49</v>
      </c>
      <c r="I13" s="227" t="s">
        <v>
49</v>
      </c>
      <c r="J13" s="227" t="s">
        <v>
49</v>
      </c>
      <c r="K13" s="227" t="s">
        <v>
49</v>
      </c>
    </row>
    <row r="14" spans="2:11" ht="19.5" customHeight="1" thickBot="1">
      <c r="B14" s="746" t="s">
        <v>
583</v>
      </c>
      <c r="C14" s="747"/>
      <c r="D14" s="206" t="s">
        <v>
49</v>
      </c>
      <c r="E14" s="206" t="s">
        <v>
49</v>
      </c>
      <c r="F14" s="206" t="s">
        <v>
49</v>
      </c>
      <c r="G14" s="206" t="s">
        <v>
49</v>
      </c>
      <c r="H14" s="206" t="s">
        <v>
49</v>
      </c>
      <c r="I14" s="206" t="s">
        <v>
49</v>
      </c>
      <c r="J14" s="206" t="s">
        <v>
49</v>
      </c>
      <c r="K14" s="206" t="s">
        <v>
49</v>
      </c>
    </row>
    <row r="15" spans="2:11">
      <c r="B15" s="225"/>
      <c r="C15" s="226" t="s">
        <v>
582</v>
      </c>
      <c r="D15" s="207" t="s">
        <v>
8</v>
      </c>
      <c r="E15" s="207" t="s">
        <v>
8</v>
      </c>
      <c r="F15" s="207" t="s">
        <v>
8</v>
      </c>
      <c r="G15" s="207" t="s">
        <v>
8</v>
      </c>
      <c r="H15" s="207" t="s">
        <v>
8</v>
      </c>
      <c r="I15" s="207" t="s">
        <v>
8</v>
      </c>
      <c r="J15" s="207" t="s">
        <v>
8</v>
      </c>
      <c r="K15" s="207" t="s">
        <v>
8</v>
      </c>
    </row>
    <row r="16" spans="2:11" ht="54">
      <c r="B16" s="225"/>
      <c r="C16" s="224" t="s">
        <v>
581</v>
      </c>
      <c r="D16" s="201" t="s">
        <v>
8</v>
      </c>
      <c r="E16" s="201" t="s">
        <v>
8</v>
      </c>
      <c r="F16" s="201" t="s">
        <v>
8</v>
      </c>
      <c r="G16" s="201" t="s">
        <v>
8</v>
      </c>
      <c r="H16" s="201" t="s">
        <v>
8</v>
      </c>
      <c r="I16" s="201" t="s">
        <v>
8</v>
      </c>
      <c r="J16" s="201" t="s">
        <v>
8</v>
      </c>
      <c r="K16" s="201" t="s">
        <v>
8</v>
      </c>
    </row>
    <row r="17" spans="2:11" ht="40.5">
      <c r="B17" s="225"/>
      <c r="C17" s="224" t="s">
        <v>
323</v>
      </c>
      <c r="D17" s="201" t="s">
        <v>
8</v>
      </c>
      <c r="E17" s="201" t="s">
        <v>
8</v>
      </c>
      <c r="F17" s="201" t="s">
        <v>
8</v>
      </c>
      <c r="G17" s="201" t="s">
        <v>
8</v>
      </c>
      <c r="H17" s="201" t="s">
        <v>
8</v>
      </c>
      <c r="I17" s="201" t="s">
        <v>
8</v>
      </c>
      <c r="J17" s="201" t="s">
        <v>
8</v>
      </c>
      <c r="K17" s="201" t="s">
        <v>
8</v>
      </c>
    </row>
    <row r="18" spans="2:11" ht="27">
      <c r="B18" s="225"/>
      <c r="C18" s="224" t="s">
        <v>
580</v>
      </c>
      <c r="D18" s="201" t="s">
        <v>
8</v>
      </c>
      <c r="E18" s="201" t="s">
        <v>
8</v>
      </c>
      <c r="F18" s="201" t="s">
        <v>
8</v>
      </c>
      <c r="G18" s="201" t="s">
        <v>
8</v>
      </c>
      <c r="H18" s="201" t="s">
        <v>
8</v>
      </c>
      <c r="I18" s="201" t="s">
        <v>
8</v>
      </c>
      <c r="J18" s="201" t="s">
        <v>
8</v>
      </c>
      <c r="K18" s="201" t="s">
        <v>
8</v>
      </c>
    </row>
    <row r="19" spans="2:11" ht="54">
      <c r="B19" s="225"/>
      <c r="C19" s="224" t="s">
        <v>
325</v>
      </c>
      <c r="D19" s="201" t="s">
        <v>
8</v>
      </c>
      <c r="E19" s="201" t="s">
        <v>
8</v>
      </c>
      <c r="F19" s="201" t="s">
        <v>
8</v>
      </c>
      <c r="G19" s="201" t="s">
        <v>
8</v>
      </c>
      <c r="H19" s="201" t="s">
        <v>
8</v>
      </c>
      <c r="I19" s="201" t="s">
        <v>
8</v>
      </c>
      <c r="J19" s="201" t="s">
        <v>
8</v>
      </c>
      <c r="K19" s="201" t="s">
        <v>
8</v>
      </c>
    </row>
    <row r="20" spans="2:11">
      <c r="B20" s="225"/>
      <c r="C20" s="224" t="s">
        <v>
579</v>
      </c>
      <c r="D20" s="201" t="s">
        <v>
8</v>
      </c>
      <c r="E20" s="201" t="s">
        <v>
8</v>
      </c>
      <c r="F20" s="201" t="s">
        <v>
8</v>
      </c>
      <c r="G20" s="201" t="s">
        <v>
8</v>
      </c>
      <c r="H20" s="201" t="s">
        <v>
8</v>
      </c>
      <c r="I20" s="201" t="s">
        <v>
8</v>
      </c>
      <c r="J20" s="201" t="s">
        <v>
8</v>
      </c>
      <c r="K20" s="201" t="s">
        <v>
8</v>
      </c>
    </row>
    <row r="21" spans="2:11">
      <c r="B21" s="225"/>
      <c r="C21" s="224" t="s">
        <v>
326</v>
      </c>
      <c r="D21" s="201" t="s">
        <v>
8</v>
      </c>
      <c r="E21" s="201" t="s">
        <v>
8</v>
      </c>
      <c r="F21" s="201" t="s">
        <v>
8</v>
      </c>
      <c r="G21" s="201" t="s">
        <v>
8</v>
      </c>
      <c r="H21" s="201" t="s">
        <v>
8</v>
      </c>
      <c r="I21" s="201" t="s">
        <v>
8</v>
      </c>
      <c r="J21" s="201" t="s">
        <v>
8</v>
      </c>
      <c r="K21" s="201" t="s">
        <v>
8</v>
      </c>
    </row>
    <row r="22" spans="2:11" ht="45" customHeight="1" thickBot="1">
      <c r="B22" s="223"/>
      <c r="C22" s="222" t="s">
        <v>
578</v>
      </c>
      <c r="D22" s="194" t="s">
        <v>
8</v>
      </c>
      <c r="E22" s="194" t="s">
        <v>
8</v>
      </c>
      <c r="F22" s="194" t="s">
        <v>
8</v>
      </c>
      <c r="G22" s="194" t="s">
        <v>
8</v>
      </c>
      <c r="H22" s="194" t="s">
        <v>
8</v>
      </c>
      <c r="I22" s="194" t="s">
        <v>
8</v>
      </c>
      <c r="J22" s="194" t="s">
        <v>
8</v>
      </c>
      <c r="K22" s="194" t="s">
        <v>
8</v>
      </c>
    </row>
    <row r="23" spans="2:11">
      <c r="B23" s="221"/>
      <c r="C23" s="221"/>
      <c r="D23" s="214"/>
      <c r="E23" s="214"/>
      <c r="F23" s="213"/>
      <c r="G23" s="213"/>
      <c r="H23" s="214"/>
      <c r="I23" s="214"/>
      <c r="J23" s="213"/>
      <c r="K23" s="213"/>
    </row>
    <row r="24" spans="2:11" ht="24.75" thickBot="1">
      <c r="B24" s="759" t="s">
        <v>
577</v>
      </c>
      <c r="C24" s="760"/>
      <c r="D24" s="214"/>
      <c r="E24" s="214"/>
      <c r="F24" s="213"/>
      <c r="G24" s="213"/>
      <c r="H24" s="214"/>
      <c r="I24" s="214"/>
      <c r="J24" s="213"/>
      <c r="K24" s="213"/>
    </row>
    <row r="25" spans="2:11" ht="19.5" thickBot="1">
      <c r="B25" s="761" t="s">
        <v>
307</v>
      </c>
      <c r="C25" s="762"/>
      <c r="D25" s="734" t="s">
        <v>
576</v>
      </c>
      <c r="E25" s="735"/>
      <c r="F25" s="735"/>
      <c r="G25" s="736"/>
      <c r="H25" s="734" t="s">
        <v>
575</v>
      </c>
      <c r="I25" s="735"/>
      <c r="J25" s="735"/>
      <c r="K25" s="736"/>
    </row>
    <row r="26" spans="2:11" ht="19.5" thickBot="1">
      <c r="B26" s="763"/>
      <c r="C26" s="764"/>
      <c r="D26" s="220" t="s">
        <v>
308</v>
      </c>
      <c r="E26" s="219" t="s">
        <v>
309</v>
      </c>
      <c r="F26" s="219" t="s">
        <v>
310</v>
      </c>
      <c r="G26" s="219" t="s">
        <v>
311</v>
      </c>
      <c r="H26" s="220" t="s">
        <v>
308</v>
      </c>
      <c r="I26" s="219" t="s">
        <v>
309</v>
      </c>
      <c r="J26" s="219" t="s">
        <v>
310</v>
      </c>
      <c r="K26" s="219" t="s">
        <v>
311</v>
      </c>
    </row>
    <row r="27" spans="2:11" ht="63.75" customHeight="1" thickBot="1">
      <c r="B27" s="757" t="s">
        <v>
574</v>
      </c>
      <c r="C27" s="758"/>
      <c r="D27" s="206" t="s">
        <v>
8</v>
      </c>
      <c r="E27" s="206" t="s">
        <v>
8</v>
      </c>
      <c r="F27" s="206" t="s">
        <v>
8</v>
      </c>
      <c r="G27" s="206" t="s">
        <v>
8</v>
      </c>
      <c r="H27" s="206" t="s">
        <v>
8</v>
      </c>
      <c r="I27" s="206" t="s">
        <v>
8</v>
      </c>
      <c r="J27" s="206" t="s">
        <v>
8</v>
      </c>
      <c r="K27" s="206" t="s">
        <v>
8</v>
      </c>
    </row>
    <row r="28" spans="2:11" ht="10.5" customHeight="1">
      <c r="B28" s="218"/>
      <c r="C28" s="217"/>
      <c r="D28" s="216"/>
      <c r="E28" s="215"/>
      <c r="F28" s="213"/>
      <c r="G28" s="213"/>
      <c r="H28" s="216"/>
      <c r="I28" s="215"/>
      <c r="J28" s="213"/>
      <c r="K28" s="213"/>
    </row>
    <row r="29" spans="2:11" ht="20.25" thickBot="1">
      <c r="B29" s="743" t="s">
        <v>
355</v>
      </c>
      <c r="C29" s="744"/>
      <c r="D29" s="745"/>
      <c r="E29" s="214"/>
      <c r="F29" s="213"/>
      <c r="G29" s="213"/>
      <c r="I29" s="214"/>
      <c r="J29" s="213"/>
      <c r="K29" s="213"/>
    </row>
    <row r="30" spans="2:11" ht="19.5" customHeight="1" thickBot="1">
      <c r="B30" s="737" t="s">
        <v>
356</v>
      </c>
      <c r="C30" s="738"/>
      <c r="D30" s="738"/>
      <c r="E30" s="738"/>
      <c r="F30" s="738"/>
      <c r="G30" s="738"/>
      <c r="H30" s="738"/>
      <c r="I30" s="738"/>
      <c r="J30" s="738"/>
      <c r="K30" s="739"/>
    </row>
    <row r="31" spans="2:11">
      <c r="B31" s="209"/>
      <c r="C31" s="198" t="s">
        <v>
357</v>
      </c>
      <c r="D31" s="197" t="s">
        <v>
8</v>
      </c>
      <c r="E31" s="197" t="s">
        <v>
8</v>
      </c>
      <c r="F31" s="197" t="s">
        <v>
8</v>
      </c>
      <c r="G31" s="197" t="s">
        <v>
8</v>
      </c>
      <c r="H31" s="197" t="s">
        <v>
8</v>
      </c>
      <c r="I31" s="197" t="s">
        <v>
8</v>
      </c>
      <c r="J31" s="197" t="s">
        <v>
8</v>
      </c>
      <c r="K31" s="197" t="s">
        <v>
8</v>
      </c>
    </row>
    <row r="32" spans="2:11">
      <c r="B32" s="209"/>
      <c r="C32" s="202" t="s">
        <v>
573</v>
      </c>
      <c r="D32" s="201" t="s">
        <v>
8</v>
      </c>
      <c r="E32" s="201" t="s">
        <v>
8</v>
      </c>
      <c r="F32" s="201" t="s">
        <v>
8</v>
      </c>
      <c r="G32" s="201" t="s">
        <v>
8</v>
      </c>
      <c r="H32" s="201" t="s">
        <v>
8</v>
      </c>
      <c r="I32" s="201" t="s">
        <v>
8</v>
      </c>
      <c r="J32" s="201" t="s">
        <v>
8</v>
      </c>
      <c r="K32" s="201" t="s">
        <v>
8</v>
      </c>
    </row>
    <row r="33" spans="2:11" ht="36">
      <c r="B33" s="209"/>
      <c r="C33" s="200" t="s">
        <v>
359</v>
      </c>
      <c r="D33" s="201" t="s">
        <v>
8</v>
      </c>
      <c r="E33" s="201" t="s">
        <v>
8</v>
      </c>
      <c r="F33" s="201" t="s">
        <v>
8</v>
      </c>
      <c r="G33" s="201" t="s">
        <v>
8</v>
      </c>
      <c r="H33" s="201" t="s">
        <v>
8</v>
      </c>
      <c r="I33" s="201" t="s">
        <v>
8</v>
      </c>
      <c r="J33" s="201" t="s">
        <v>
8</v>
      </c>
      <c r="K33" s="201" t="s">
        <v>
8</v>
      </c>
    </row>
    <row r="34" spans="2:11" ht="30" customHeight="1">
      <c r="B34" s="209"/>
      <c r="C34" s="200" t="s">
        <v>
572</v>
      </c>
      <c r="D34" s="201" t="s">
        <v>
8</v>
      </c>
      <c r="E34" s="201" t="s">
        <v>
8</v>
      </c>
      <c r="F34" s="201" t="s">
        <v>
8</v>
      </c>
      <c r="G34" s="201" t="s">
        <v>
8</v>
      </c>
      <c r="H34" s="201" t="s">
        <v>
8</v>
      </c>
      <c r="I34" s="201" t="s">
        <v>
8</v>
      </c>
      <c r="J34" s="201" t="s">
        <v>
8</v>
      </c>
      <c r="K34" s="201" t="s">
        <v>
8</v>
      </c>
    </row>
    <row r="35" spans="2:11" ht="48">
      <c r="B35" s="209"/>
      <c r="C35" s="200" t="s">
        <v>
571</v>
      </c>
      <c r="D35" s="201" t="s">
        <v>
8</v>
      </c>
      <c r="E35" s="201" t="s">
        <v>
8</v>
      </c>
      <c r="F35" s="201" t="s">
        <v>
8</v>
      </c>
      <c r="G35" s="201" t="s">
        <v>
8</v>
      </c>
      <c r="H35" s="201" t="s">
        <v>
8</v>
      </c>
      <c r="I35" s="201" t="s">
        <v>
8</v>
      </c>
      <c r="J35" s="201" t="s">
        <v>
8</v>
      </c>
      <c r="K35" s="201" t="s">
        <v>
8</v>
      </c>
    </row>
    <row r="36" spans="2:11" ht="46.5" customHeight="1" thickBot="1">
      <c r="B36" s="209" t="s">
        <v>
363</v>
      </c>
      <c r="C36" s="212" t="s">
        <v>
364</v>
      </c>
      <c r="D36" s="194" t="s">
        <v>
8</v>
      </c>
      <c r="E36" s="194" t="s">
        <v>
8</v>
      </c>
      <c r="F36" s="194" t="s">
        <v>
8</v>
      </c>
      <c r="G36" s="194" t="s">
        <v>
8</v>
      </c>
      <c r="H36" s="194" t="s">
        <v>
8</v>
      </c>
      <c r="I36" s="194" t="s">
        <v>
8</v>
      </c>
      <c r="J36" s="194" t="s">
        <v>
8</v>
      </c>
      <c r="K36" s="194" t="s">
        <v>
8</v>
      </c>
    </row>
    <row r="37" spans="2:11" ht="19.5" customHeight="1" thickBot="1">
      <c r="B37" s="740" t="s">
        <v>
365</v>
      </c>
      <c r="C37" s="741"/>
      <c r="D37" s="741"/>
      <c r="E37" s="741"/>
      <c r="F37" s="741"/>
      <c r="G37" s="741"/>
      <c r="H37" s="741"/>
      <c r="I37" s="741"/>
      <c r="J37" s="741"/>
      <c r="K37" s="742"/>
    </row>
    <row r="38" spans="2:11" ht="91.5" customHeight="1" thickBot="1">
      <c r="B38" s="199"/>
      <c r="C38" s="211" t="s">
        <v>
570</v>
      </c>
      <c r="D38" s="206" t="s">
        <v>
8</v>
      </c>
      <c r="E38" s="206" t="s">
        <v>
8</v>
      </c>
      <c r="F38" s="206" t="s">
        <v>
8</v>
      </c>
      <c r="G38" s="206" t="s">
        <v>
8</v>
      </c>
      <c r="H38" s="206" t="s">
        <v>
8</v>
      </c>
      <c r="I38" s="206" t="s">
        <v>
8</v>
      </c>
      <c r="J38" s="206" t="s">
        <v>
8</v>
      </c>
      <c r="K38" s="206" t="s">
        <v>
8</v>
      </c>
    </row>
    <row r="39" spans="2:11" ht="19.5" customHeight="1" thickBot="1">
      <c r="B39" s="737" t="s">
        <v>
367</v>
      </c>
      <c r="C39" s="738"/>
      <c r="D39" s="738"/>
      <c r="E39" s="738"/>
      <c r="F39" s="738"/>
      <c r="G39" s="738"/>
      <c r="H39" s="738"/>
      <c r="I39" s="738"/>
      <c r="J39" s="738"/>
      <c r="K39" s="739"/>
    </row>
    <row r="40" spans="2:11" ht="31.5" customHeight="1">
      <c r="B40" s="199"/>
      <c r="C40" s="198" t="s">
        <v>
368</v>
      </c>
      <c r="D40" s="197" t="s">
        <v>
8</v>
      </c>
      <c r="E40" s="197" t="s">
        <v>
8</v>
      </c>
      <c r="F40" s="197" t="s">
        <v>
8</v>
      </c>
      <c r="G40" s="197" t="s">
        <v>
8</v>
      </c>
      <c r="H40" s="197" t="s">
        <v>
8</v>
      </c>
      <c r="I40" s="197" t="s">
        <v>
8</v>
      </c>
      <c r="J40" s="197" t="s">
        <v>
8</v>
      </c>
      <c r="K40" s="197" t="s">
        <v>
8</v>
      </c>
    </row>
    <row r="41" spans="2:11">
      <c r="B41" s="199"/>
      <c r="C41" s="202" t="s">
        <v>
369</v>
      </c>
      <c r="D41" s="210" t="s">
        <v>
49</v>
      </c>
      <c r="E41" s="210" t="s">
        <v>
49</v>
      </c>
      <c r="F41" s="210" t="s">
        <v>
49</v>
      </c>
      <c r="G41" s="210" t="s">
        <v>
49</v>
      </c>
      <c r="H41" s="210" t="s">
        <v>
49</v>
      </c>
      <c r="I41" s="210" t="s">
        <v>
49</v>
      </c>
      <c r="J41" s="210" t="s">
        <v>
49</v>
      </c>
      <c r="K41" s="210" t="s">
        <v>
49</v>
      </c>
    </row>
    <row r="42" spans="2:11" ht="55.5" customHeight="1" thickBot="1">
      <c r="B42" s="199"/>
      <c r="C42" s="195" t="s">
        <v>
370</v>
      </c>
      <c r="D42" s="194" t="s">
        <v>
8</v>
      </c>
      <c r="E42" s="194" t="s">
        <v>
8</v>
      </c>
      <c r="F42" s="194" t="s">
        <v>
8</v>
      </c>
      <c r="G42" s="194" t="s">
        <v>
8</v>
      </c>
      <c r="H42" s="194" t="s">
        <v>
8</v>
      </c>
      <c r="I42" s="194" t="s">
        <v>
8</v>
      </c>
      <c r="J42" s="194" t="s">
        <v>
8</v>
      </c>
      <c r="K42" s="194" t="s">
        <v>
8</v>
      </c>
    </row>
    <row r="43" spans="2:11" ht="19.5" customHeight="1" thickBot="1">
      <c r="B43" s="737" t="s">
        <v>
371</v>
      </c>
      <c r="C43" s="738"/>
      <c r="D43" s="738"/>
      <c r="E43" s="738"/>
      <c r="F43" s="738"/>
      <c r="G43" s="738"/>
      <c r="H43" s="738"/>
      <c r="I43" s="738"/>
      <c r="J43" s="738"/>
      <c r="K43" s="739"/>
    </row>
    <row r="44" spans="2:11" ht="24">
      <c r="B44" s="199"/>
      <c r="C44" s="198" t="s">
        <v>
372</v>
      </c>
      <c r="D44" s="197" t="s">
        <v>
8</v>
      </c>
      <c r="E44" s="197" t="s">
        <v>
8</v>
      </c>
      <c r="F44" s="197" t="s">
        <v>
8</v>
      </c>
      <c r="G44" s="197" t="s">
        <v>
8</v>
      </c>
      <c r="H44" s="197" t="s">
        <v>
8</v>
      </c>
      <c r="I44" s="197" t="s">
        <v>
8</v>
      </c>
      <c r="J44" s="197" t="s">
        <v>
8</v>
      </c>
      <c r="K44" s="197" t="s">
        <v>
8</v>
      </c>
    </row>
    <row r="45" spans="2:11">
      <c r="B45" s="199"/>
      <c r="C45" s="202" t="s">
        <v>
569</v>
      </c>
      <c r="D45" s="207" t="s">
        <v>
49</v>
      </c>
      <c r="E45" s="207" t="s">
        <v>
49</v>
      </c>
      <c r="F45" s="201" t="s">
        <v>
8</v>
      </c>
      <c r="G45" s="201" t="s">
        <v>
8</v>
      </c>
      <c r="H45" s="207" t="s">
        <v>
49</v>
      </c>
      <c r="I45" s="207" t="s">
        <v>
49</v>
      </c>
      <c r="J45" s="201" t="s">
        <v>
8</v>
      </c>
      <c r="K45" s="201" t="s">
        <v>
8</v>
      </c>
    </row>
    <row r="46" spans="2:11">
      <c r="B46" s="199"/>
      <c r="C46" s="200" t="s">
        <v>
568</v>
      </c>
      <c r="D46" s="201" t="s">
        <v>
8</v>
      </c>
      <c r="E46" s="201" t="s">
        <v>
8</v>
      </c>
      <c r="F46" s="201" t="s">
        <v>
8</v>
      </c>
      <c r="G46" s="201" t="s">
        <v>
8</v>
      </c>
      <c r="H46" s="201" t="s">
        <v>
8</v>
      </c>
      <c r="I46" s="201" t="s">
        <v>
8</v>
      </c>
      <c r="J46" s="201" t="s">
        <v>
8</v>
      </c>
      <c r="K46" s="201" t="s">
        <v>
8</v>
      </c>
    </row>
    <row r="47" spans="2:11" ht="19.5" customHeight="1" thickBot="1">
      <c r="B47" s="199"/>
      <c r="C47" s="200" t="s">
        <v>
567</v>
      </c>
      <c r="D47" s="194" t="s">
        <v>
8</v>
      </c>
      <c r="E47" s="194" t="s">
        <v>
8</v>
      </c>
      <c r="F47" s="194" t="s">
        <v>
8</v>
      </c>
      <c r="G47" s="194" t="s">
        <v>
8</v>
      </c>
      <c r="H47" s="194" t="s">
        <v>
8</v>
      </c>
      <c r="I47" s="194" t="s">
        <v>
8</v>
      </c>
      <c r="J47" s="194" t="s">
        <v>
8</v>
      </c>
      <c r="K47" s="194" t="s">
        <v>
8</v>
      </c>
    </row>
    <row r="48" spans="2:11" ht="19.5" customHeight="1" thickBot="1">
      <c r="B48" s="737" t="s">
        <v>
375</v>
      </c>
      <c r="C48" s="738"/>
      <c r="D48" s="738"/>
      <c r="E48" s="738"/>
      <c r="F48" s="738"/>
      <c r="G48" s="738"/>
      <c r="H48" s="738"/>
      <c r="I48" s="738"/>
      <c r="J48" s="738"/>
      <c r="K48" s="739"/>
    </row>
    <row r="49" spans="2:11" ht="24">
      <c r="B49" s="199"/>
      <c r="C49" s="198" t="s">
        <v>
376</v>
      </c>
      <c r="D49" s="197" t="s">
        <v>
8</v>
      </c>
      <c r="E49" s="197" t="s">
        <v>
8</v>
      </c>
      <c r="F49" s="197" t="s">
        <v>
8</v>
      </c>
      <c r="G49" s="197" t="s">
        <v>
8</v>
      </c>
      <c r="H49" s="197" t="s">
        <v>
8</v>
      </c>
      <c r="I49" s="197" t="s">
        <v>
8</v>
      </c>
      <c r="J49" s="197" t="s">
        <v>
8</v>
      </c>
      <c r="K49" s="197" t="s">
        <v>
8</v>
      </c>
    </row>
    <row r="50" spans="2:11">
      <c r="B50" s="199"/>
      <c r="C50" s="202" t="s">
        <v>
566</v>
      </c>
      <c r="D50" s="207" t="s">
        <v>
49</v>
      </c>
      <c r="E50" s="207" t="s">
        <v>
49</v>
      </c>
      <c r="F50" s="201" t="s">
        <v>
8</v>
      </c>
      <c r="G50" s="201" t="s">
        <v>
8</v>
      </c>
      <c r="H50" s="207" t="s">
        <v>
49</v>
      </c>
      <c r="I50" s="207" t="s">
        <v>
49</v>
      </c>
      <c r="J50" s="201" t="s">
        <v>
8</v>
      </c>
      <c r="K50" s="201" t="s">
        <v>
8</v>
      </c>
    </row>
    <row r="51" spans="2:11">
      <c r="B51" s="199"/>
      <c r="C51" s="200" t="s">
        <v>
556</v>
      </c>
      <c r="D51" s="201" t="s">
        <v>
8</v>
      </c>
      <c r="E51" s="201" t="s">
        <v>
8</v>
      </c>
      <c r="F51" s="201" t="s">
        <v>
8</v>
      </c>
      <c r="G51" s="201" t="s">
        <v>
8</v>
      </c>
      <c r="H51" s="201" t="s">
        <v>
8</v>
      </c>
      <c r="I51" s="201" t="s">
        <v>
8</v>
      </c>
      <c r="J51" s="201" t="s">
        <v>
8</v>
      </c>
      <c r="K51" s="201" t="s">
        <v>
8</v>
      </c>
    </row>
    <row r="52" spans="2:11" ht="30.75" customHeight="1" thickBot="1">
      <c r="B52" s="199"/>
      <c r="C52" s="195" t="s">
        <v>
565</v>
      </c>
      <c r="D52" s="194" t="s">
        <v>
8</v>
      </c>
      <c r="E52" s="194" t="s">
        <v>
8</v>
      </c>
      <c r="F52" s="194" t="s">
        <v>
8</v>
      </c>
      <c r="G52" s="194" t="s">
        <v>
8</v>
      </c>
      <c r="H52" s="194" t="s">
        <v>
8</v>
      </c>
      <c r="I52" s="194" t="s">
        <v>
8</v>
      </c>
      <c r="J52" s="194" t="s">
        <v>
8</v>
      </c>
      <c r="K52" s="194" t="s">
        <v>
8</v>
      </c>
    </row>
    <row r="53" spans="2:11" ht="19.5" customHeight="1" thickBot="1">
      <c r="B53" s="737" t="s">
        <v>
380</v>
      </c>
      <c r="C53" s="738"/>
      <c r="D53" s="738"/>
      <c r="E53" s="738"/>
      <c r="F53" s="738"/>
      <c r="G53" s="738"/>
      <c r="H53" s="738"/>
      <c r="I53" s="738"/>
      <c r="J53" s="738"/>
      <c r="K53" s="739"/>
    </row>
    <row r="54" spans="2:11" ht="24">
      <c r="B54" s="199"/>
      <c r="C54" s="198" t="s">
        <v>
381</v>
      </c>
      <c r="D54" s="197" t="s">
        <v>
8</v>
      </c>
      <c r="E54" s="197" t="s">
        <v>
8</v>
      </c>
      <c r="F54" s="197" t="s">
        <v>
8</v>
      </c>
      <c r="G54" s="197" t="s">
        <v>
8</v>
      </c>
      <c r="H54" s="197" t="s">
        <v>
8</v>
      </c>
      <c r="I54" s="197" t="s">
        <v>
8</v>
      </c>
      <c r="J54" s="197" t="s">
        <v>
8</v>
      </c>
      <c r="K54" s="197" t="s">
        <v>
8</v>
      </c>
    </row>
    <row r="55" spans="2:11">
      <c r="B55" s="199"/>
      <c r="C55" s="200" t="s">
        <v>
564</v>
      </c>
      <c r="D55" s="201" t="s">
        <v>
8</v>
      </c>
      <c r="E55" s="201" t="s">
        <v>
8</v>
      </c>
      <c r="F55" s="201" t="s">
        <v>
8</v>
      </c>
      <c r="G55" s="201" t="s">
        <v>
8</v>
      </c>
      <c r="H55" s="201" t="s">
        <v>
8</v>
      </c>
      <c r="I55" s="201" t="s">
        <v>
8</v>
      </c>
      <c r="J55" s="201" t="s">
        <v>
8</v>
      </c>
      <c r="K55" s="201" t="s">
        <v>
8</v>
      </c>
    </row>
    <row r="56" spans="2:11">
      <c r="B56" s="199"/>
      <c r="C56" s="200" t="s">
        <v>
563</v>
      </c>
      <c r="D56" s="201" t="s">
        <v>
8</v>
      </c>
      <c r="E56" s="201" t="s">
        <v>
8</v>
      </c>
      <c r="F56" s="201" t="s">
        <v>
8</v>
      </c>
      <c r="G56" s="201" t="s">
        <v>
8</v>
      </c>
      <c r="H56" s="201" t="s">
        <v>
8</v>
      </c>
      <c r="I56" s="201" t="s">
        <v>
8</v>
      </c>
      <c r="J56" s="201" t="s">
        <v>
8</v>
      </c>
      <c r="K56" s="201" t="s">
        <v>
8</v>
      </c>
    </row>
    <row r="57" spans="2:11" ht="57" customHeight="1" thickBot="1">
      <c r="B57" s="199"/>
      <c r="C57" s="195" t="s">
        <v>
383</v>
      </c>
      <c r="D57" s="194" t="s">
        <v>
8</v>
      </c>
      <c r="E57" s="194" t="s">
        <v>
8</v>
      </c>
      <c r="F57" s="194" t="s">
        <v>
8</v>
      </c>
      <c r="G57" s="194" t="s">
        <v>
8</v>
      </c>
      <c r="H57" s="194" t="s">
        <v>
8</v>
      </c>
      <c r="I57" s="194" t="s">
        <v>
8</v>
      </c>
      <c r="J57" s="194" t="s">
        <v>
8</v>
      </c>
      <c r="K57" s="194" t="s">
        <v>
8</v>
      </c>
    </row>
    <row r="58" spans="2:11" ht="19.5" customHeight="1" thickBot="1">
      <c r="B58" s="737" t="s">
        <v>
384</v>
      </c>
      <c r="C58" s="738"/>
      <c r="D58" s="738"/>
      <c r="E58" s="738"/>
      <c r="F58" s="738"/>
      <c r="G58" s="738"/>
      <c r="H58" s="738"/>
      <c r="I58" s="738"/>
      <c r="J58" s="738"/>
      <c r="K58" s="739"/>
    </row>
    <row r="59" spans="2:11" ht="30" customHeight="1">
      <c r="B59" s="199"/>
      <c r="C59" s="198" t="s">
        <v>
385</v>
      </c>
      <c r="D59" s="197" t="s">
        <v>
8</v>
      </c>
      <c r="E59" s="197" t="s">
        <v>
8</v>
      </c>
      <c r="F59" s="197" t="s">
        <v>
8</v>
      </c>
      <c r="G59" s="197" t="s">
        <v>
8</v>
      </c>
      <c r="H59" s="197" t="s">
        <v>
8</v>
      </c>
      <c r="I59" s="197" t="s">
        <v>
8</v>
      </c>
      <c r="J59" s="197" t="s">
        <v>
8</v>
      </c>
      <c r="K59" s="197" t="s">
        <v>
8</v>
      </c>
    </row>
    <row r="60" spans="2:11">
      <c r="B60" s="199"/>
      <c r="C60" s="200" t="s">
        <v>
562</v>
      </c>
      <c r="D60" s="201" t="s">
        <v>
8</v>
      </c>
      <c r="E60" s="201" t="s">
        <v>
8</v>
      </c>
      <c r="F60" s="201" t="s">
        <v>
8</v>
      </c>
      <c r="G60" s="201" t="s">
        <v>
8</v>
      </c>
      <c r="H60" s="201" t="s">
        <v>
8</v>
      </c>
      <c r="I60" s="201" t="s">
        <v>
8</v>
      </c>
      <c r="J60" s="201" t="s">
        <v>
8</v>
      </c>
      <c r="K60" s="201" t="s">
        <v>
8</v>
      </c>
    </row>
    <row r="61" spans="2:11" ht="19.5" customHeight="1" thickBot="1">
      <c r="B61" s="199"/>
      <c r="C61" s="195" t="s">
        <v>
561</v>
      </c>
      <c r="D61" s="194" t="s">
        <v>
8</v>
      </c>
      <c r="E61" s="194" t="s">
        <v>
8</v>
      </c>
      <c r="F61" s="194" t="s">
        <v>
8</v>
      </c>
      <c r="G61" s="194" t="s">
        <v>
8</v>
      </c>
      <c r="H61" s="194" t="s">
        <v>
8</v>
      </c>
      <c r="I61" s="194" t="s">
        <v>
8</v>
      </c>
      <c r="J61" s="194" t="s">
        <v>
8</v>
      </c>
      <c r="K61" s="194" t="s">
        <v>
8</v>
      </c>
    </row>
    <row r="62" spans="2:11" ht="19.5" customHeight="1" thickBot="1">
      <c r="B62" s="737" t="s">
        <v>
387</v>
      </c>
      <c r="C62" s="738"/>
      <c r="D62" s="738"/>
      <c r="E62" s="738"/>
      <c r="F62" s="738"/>
      <c r="G62" s="738"/>
      <c r="H62" s="738"/>
      <c r="I62" s="738"/>
      <c r="J62" s="738"/>
      <c r="K62" s="739"/>
    </row>
    <row r="63" spans="2:11" ht="30" customHeight="1">
      <c r="B63" s="209"/>
      <c r="C63" s="198" t="s">
        <v>
388</v>
      </c>
      <c r="D63" s="197" t="s">
        <v>
8</v>
      </c>
      <c r="E63" s="197" t="s">
        <v>
8</v>
      </c>
      <c r="F63" s="197" t="s">
        <v>
8</v>
      </c>
      <c r="G63" s="197" t="s">
        <v>
8</v>
      </c>
      <c r="H63" s="197" t="s">
        <v>
8</v>
      </c>
      <c r="I63" s="197" t="s">
        <v>
8</v>
      </c>
      <c r="J63" s="197" t="s">
        <v>
8</v>
      </c>
      <c r="K63" s="197" t="s">
        <v>
8</v>
      </c>
    </row>
    <row r="64" spans="2:11" ht="30" customHeight="1">
      <c r="B64" s="209"/>
      <c r="C64" s="200" t="s">
        <v>
389</v>
      </c>
      <c r="D64" s="201" t="s">
        <v>
8</v>
      </c>
      <c r="E64" s="201" t="s">
        <v>
8</v>
      </c>
      <c r="F64" s="201" t="s">
        <v>
8</v>
      </c>
      <c r="G64" s="201" t="s">
        <v>
8</v>
      </c>
      <c r="H64" s="201" t="s">
        <v>
8</v>
      </c>
      <c r="I64" s="201" t="s">
        <v>
8</v>
      </c>
      <c r="J64" s="201" t="s">
        <v>
8</v>
      </c>
      <c r="K64" s="201" t="s">
        <v>
8</v>
      </c>
    </row>
    <row r="65" spans="2:11" ht="19.5" customHeight="1" thickBot="1">
      <c r="B65" s="209"/>
      <c r="C65" s="200" t="s">
        <v>
560</v>
      </c>
      <c r="D65" s="194" t="s">
        <v>
8</v>
      </c>
      <c r="E65" s="194" t="s">
        <v>
8</v>
      </c>
      <c r="F65" s="194" t="s">
        <v>
8</v>
      </c>
      <c r="G65" s="194" t="s">
        <v>
8</v>
      </c>
      <c r="H65" s="194" t="s">
        <v>
8</v>
      </c>
      <c r="I65" s="194" t="s">
        <v>
8</v>
      </c>
      <c r="J65" s="194" t="s">
        <v>
8</v>
      </c>
      <c r="K65" s="194" t="s">
        <v>
8</v>
      </c>
    </row>
    <row r="66" spans="2:11" ht="19.5" customHeight="1" thickBot="1">
      <c r="B66" s="737" t="s">
        <v>
391</v>
      </c>
      <c r="C66" s="738"/>
      <c r="D66" s="738"/>
      <c r="E66" s="738"/>
      <c r="F66" s="738"/>
      <c r="G66" s="738"/>
      <c r="H66" s="738"/>
      <c r="I66" s="738"/>
      <c r="J66" s="738"/>
      <c r="K66" s="739"/>
    </row>
    <row r="67" spans="2:11" ht="30" customHeight="1">
      <c r="B67" s="199"/>
      <c r="C67" s="198" t="s">
        <v>
392</v>
      </c>
      <c r="D67" s="197" t="s">
        <v>
8</v>
      </c>
      <c r="E67" s="197" t="s">
        <v>
8</v>
      </c>
      <c r="F67" s="197" t="s">
        <v>
8</v>
      </c>
      <c r="G67" s="197" t="s">
        <v>
8</v>
      </c>
      <c r="H67" s="197" t="s">
        <v>
8</v>
      </c>
      <c r="I67" s="197" t="s">
        <v>
8</v>
      </c>
      <c r="J67" s="197" t="s">
        <v>
8</v>
      </c>
      <c r="K67" s="197" t="s">
        <v>
8</v>
      </c>
    </row>
    <row r="68" spans="2:11">
      <c r="B68" s="199"/>
      <c r="C68" s="200" t="s">
        <v>
559</v>
      </c>
      <c r="D68" s="201" t="s">
        <v>
8</v>
      </c>
      <c r="E68" s="201" t="s">
        <v>
8</v>
      </c>
      <c r="F68" s="201" t="s">
        <v>
8</v>
      </c>
      <c r="G68" s="201" t="s">
        <v>
8</v>
      </c>
      <c r="H68" s="201" t="s">
        <v>
8</v>
      </c>
      <c r="I68" s="201" t="s">
        <v>
8</v>
      </c>
      <c r="J68" s="201" t="s">
        <v>
8</v>
      </c>
      <c r="K68" s="201" t="s">
        <v>
8</v>
      </c>
    </row>
    <row r="69" spans="2:11" ht="19.5" customHeight="1" thickBot="1">
      <c r="B69" s="199"/>
      <c r="C69" s="200" t="s">
        <v>
558</v>
      </c>
      <c r="D69" s="194" t="s">
        <v>
8</v>
      </c>
      <c r="E69" s="194" t="s">
        <v>
8</v>
      </c>
      <c r="F69" s="194" t="s">
        <v>
8</v>
      </c>
      <c r="G69" s="194" t="s">
        <v>
8</v>
      </c>
      <c r="H69" s="194" t="s">
        <v>
8</v>
      </c>
      <c r="I69" s="194" t="s">
        <v>
8</v>
      </c>
      <c r="J69" s="194" t="s">
        <v>
8</v>
      </c>
      <c r="K69" s="194" t="s">
        <v>
8</v>
      </c>
    </row>
    <row r="70" spans="2:11" ht="19.5" customHeight="1" thickBot="1">
      <c r="B70" s="737" t="s">
        <v>
395</v>
      </c>
      <c r="C70" s="738"/>
      <c r="D70" s="738"/>
      <c r="E70" s="738"/>
      <c r="F70" s="738"/>
      <c r="G70" s="738"/>
      <c r="H70" s="738"/>
      <c r="I70" s="738"/>
      <c r="J70" s="738"/>
      <c r="K70" s="739"/>
    </row>
    <row r="71" spans="2:11">
      <c r="B71" s="199"/>
      <c r="C71" s="198" t="s">
        <v>
396</v>
      </c>
      <c r="D71" s="208" t="s">
        <v>
8</v>
      </c>
      <c r="E71" s="208" t="s">
        <v>
8</v>
      </c>
      <c r="F71" s="208" t="s">
        <v>
8</v>
      </c>
      <c r="G71" s="197" t="s">
        <v>
8</v>
      </c>
      <c r="H71" s="208" t="s">
        <v>
8</v>
      </c>
      <c r="I71" s="208" t="s">
        <v>
8</v>
      </c>
      <c r="J71" s="208" t="s">
        <v>
8</v>
      </c>
      <c r="K71" s="197" t="s">
        <v>
8</v>
      </c>
    </row>
    <row r="72" spans="2:11">
      <c r="B72" s="199"/>
      <c r="C72" s="202" t="s">
        <v>
557</v>
      </c>
      <c r="D72" s="201" t="s">
        <v>
8</v>
      </c>
      <c r="E72" s="201" t="s">
        <v>
8</v>
      </c>
      <c r="F72" s="201" t="s">
        <v>
8</v>
      </c>
      <c r="G72" s="207" t="s">
        <v>
8</v>
      </c>
      <c r="H72" s="201" t="s">
        <v>
8</v>
      </c>
      <c r="I72" s="201" t="s">
        <v>
8</v>
      </c>
      <c r="J72" s="201" t="s">
        <v>
8</v>
      </c>
      <c r="K72" s="207" t="s">
        <v>
8</v>
      </c>
    </row>
    <row r="73" spans="2:11">
      <c r="B73" s="199"/>
      <c r="C73" s="200" t="s">
        <v>
556</v>
      </c>
      <c r="D73" s="201" t="s">
        <v>
8</v>
      </c>
      <c r="E73" s="201" t="s">
        <v>
8</v>
      </c>
      <c r="F73" s="201" t="s">
        <v>
8</v>
      </c>
      <c r="G73" s="201" t="s">
        <v>
8</v>
      </c>
      <c r="H73" s="201" t="s">
        <v>
8</v>
      </c>
      <c r="I73" s="201" t="s">
        <v>
8</v>
      </c>
      <c r="J73" s="201" t="s">
        <v>
8</v>
      </c>
      <c r="K73" s="201" t="s">
        <v>
8</v>
      </c>
    </row>
    <row r="74" spans="2:11" ht="30" customHeight="1" thickBot="1">
      <c r="B74" s="199"/>
      <c r="C74" s="200" t="s">
        <v>
398</v>
      </c>
      <c r="D74" s="194" t="s">
        <v>
8</v>
      </c>
      <c r="E74" s="194" t="s">
        <v>
8</v>
      </c>
      <c r="F74" s="194" t="s">
        <v>
8</v>
      </c>
      <c r="G74" s="194" t="s">
        <v>
8</v>
      </c>
      <c r="H74" s="194" t="s">
        <v>
8</v>
      </c>
      <c r="I74" s="194" t="s">
        <v>
8</v>
      </c>
      <c r="J74" s="194" t="s">
        <v>
8</v>
      </c>
      <c r="K74" s="194" t="s">
        <v>
8</v>
      </c>
    </row>
    <row r="75" spans="2:11" ht="19.5" customHeight="1" thickBot="1">
      <c r="B75" s="737" t="s">
        <v>
399</v>
      </c>
      <c r="C75" s="738"/>
      <c r="D75" s="738"/>
      <c r="E75" s="738"/>
      <c r="F75" s="738"/>
      <c r="G75" s="738"/>
      <c r="H75" s="738"/>
      <c r="I75" s="738"/>
      <c r="J75" s="738"/>
      <c r="K75" s="739"/>
    </row>
    <row r="76" spans="2:11" ht="30" customHeight="1">
      <c r="B76" s="199"/>
      <c r="C76" s="198" t="s">
        <v>
400</v>
      </c>
      <c r="D76" s="197" t="s">
        <v>
8</v>
      </c>
      <c r="E76" s="197" t="s">
        <v>
8</v>
      </c>
      <c r="F76" s="197" t="s">
        <v>
8</v>
      </c>
      <c r="G76" s="197" t="s">
        <v>
8</v>
      </c>
      <c r="H76" s="197" t="s">
        <v>
8</v>
      </c>
      <c r="I76" s="197" t="s">
        <v>
8</v>
      </c>
      <c r="J76" s="197" t="s">
        <v>
8</v>
      </c>
      <c r="K76" s="197" t="s">
        <v>
8</v>
      </c>
    </row>
    <row r="77" spans="2:11">
      <c r="B77" s="199"/>
      <c r="C77" s="202" t="s">
        <v>
555</v>
      </c>
      <c r="D77" s="201" t="s">
        <v>
8</v>
      </c>
      <c r="E77" s="201" t="s">
        <v>
8</v>
      </c>
      <c r="F77" s="201" t="s">
        <v>
8</v>
      </c>
      <c r="G77" s="201" t="s">
        <v>
8</v>
      </c>
      <c r="H77" s="201" t="s">
        <v>
8</v>
      </c>
      <c r="I77" s="201" t="s">
        <v>
8</v>
      </c>
      <c r="J77" s="201" t="s">
        <v>
8</v>
      </c>
      <c r="K77" s="201" t="s">
        <v>
8</v>
      </c>
    </row>
    <row r="78" spans="2:11">
      <c r="B78" s="199"/>
      <c r="C78" s="202" t="s">
        <v>
402</v>
      </c>
      <c r="D78" s="201" t="s">
        <v>
8</v>
      </c>
      <c r="E78" s="201" t="s">
        <v>
8</v>
      </c>
      <c r="F78" s="201" t="s">
        <v>
8</v>
      </c>
      <c r="G78" s="201" t="s">
        <v>
8</v>
      </c>
      <c r="H78" s="201" t="s">
        <v>
8</v>
      </c>
      <c r="I78" s="201" t="s">
        <v>
8</v>
      </c>
      <c r="J78" s="201" t="s">
        <v>
8</v>
      </c>
      <c r="K78" s="201" t="s">
        <v>
8</v>
      </c>
    </row>
    <row r="79" spans="2:11" ht="30" customHeight="1" thickBot="1">
      <c r="B79" s="199"/>
      <c r="C79" s="200" t="s">
        <v>
403</v>
      </c>
      <c r="D79" s="194" t="s">
        <v>
8</v>
      </c>
      <c r="E79" s="194" t="s">
        <v>
8</v>
      </c>
      <c r="F79" s="194" t="s">
        <v>
8</v>
      </c>
      <c r="G79" s="194" t="s">
        <v>
8</v>
      </c>
      <c r="H79" s="194" t="s">
        <v>
8</v>
      </c>
      <c r="I79" s="194" t="s">
        <v>
8</v>
      </c>
      <c r="J79" s="194" t="s">
        <v>
8</v>
      </c>
      <c r="K79" s="194" t="s">
        <v>
8</v>
      </c>
    </row>
    <row r="80" spans="2:11" ht="19.5" customHeight="1" thickBot="1">
      <c r="B80" s="737" t="s">
        <v>
404</v>
      </c>
      <c r="C80" s="738"/>
      <c r="D80" s="738"/>
      <c r="E80" s="738"/>
      <c r="F80" s="738"/>
      <c r="G80" s="738"/>
      <c r="H80" s="738"/>
      <c r="I80" s="738"/>
      <c r="J80" s="738"/>
      <c r="K80" s="739"/>
    </row>
    <row r="81" spans="2:11" ht="30" customHeight="1" thickBot="1">
      <c r="B81" s="199"/>
      <c r="C81" s="198" t="s">
        <v>
554</v>
      </c>
      <c r="D81" s="206" t="s">
        <v>
8</v>
      </c>
      <c r="E81" s="206" t="s">
        <v>
8</v>
      </c>
      <c r="F81" s="206" t="s">
        <v>
8</v>
      </c>
      <c r="G81" s="206" t="s">
        <v>
8</v>
      </c>
      <c r="H81" s="206" t="s">
        <v>
8</v>
      </c>
      <c r="I81" s="206" t="s">
        <v>
8</v>
      </c>
      <c r="J81" s="206" t="s">
        <v>
8</v>
      </c>
      <c r="K81" s="206" t="s">
        <v>
8</v>
      </c>
    </row>
    <row r="82" spans="2:11" ht="19.5" customHeight="1" thickBot="1">
      <c r="B82" s="737" t="s">
        <v>
406</v>
      </c>
      <c r="C82" s="738"/>
      <c r="D82" s="738"/>
      <c r="E82" s="738"/>
      <c r="F82" s="738"/>
      <c r="G82" s="738"/>
      <c r="H82" s="738"/>
      <c r="I82" s="738"/>
      <c r="J82" s="738"/>
      <c r="K82" s="739"/>
    </row>
    <row r="83" spans="2:11" ht="30" customHeight="1">
      <c r="B83" s="199"/>
      <c r="C83" s="198" t="s">
        <v>
407</v>
      </c>
      <c r="D83" s="197" t="s">
        <v>
8</v>
      </c>
      <c r="E83" s="197" t="s">
        <v>
8</v>
      </c>
      <c r="F83" s="197" t="s">
        <v>
8</v>
      </c>
      <c r="G83" s="197" t="s">
        <v>
8</v>
      </c>
      <c r="H83" s="197" t="s">
        <v>
8</v>
      </c>
      <c r="I83" s="197" t="s">
        <v>
8</v>
      </c>
      <c r="J83" s="197" t="s">
        <v>
8</v>
      </c>
      <c r="K83" s="197" t="s">
        <v>
8</v>
      </c>
    </row>
    <row r="84" spans="2:11" ht="36.75" thickBot="1">
      <c r="B84" s="196"/>
      <c r="C84" s="195" t="s">
        <v>
408</v>
      </c>
      <c r="D84" s="194" t="s">
        <v>
8</v>
      </c>
      <c r="E84" s="194" t="s">
        <v>
8</v>
      </c>
      <c r="F84" s="194" t="s">
        <v>
8</v>
      </c>
      <c r="G84" s="194" t="s">
        <v>
8</v>
      </c>
      <c r="H84" s="194" t="s">
        <v>
8</v>
      </c>
      <c r="I84" s="194" t="s">
        <v>
8</v>
      </c>
      <c r="J84" s="194" t="s">
        <v>
8</v>
      </c>
      <c r="K84" s="194" t="s">
        <v>
8</v>
      </c>
    </row>
    <row r="85" spans="2:11">
      <c r="B85" s="205"/>
      <c r="C85" s="204"/>
      <c r="D85" s="203"/>
      <c r="E85" s="203"/>
      <c r="F85" s="203"/>
      <c r="G85" s="203"/>
      <c r="H85" s="203"/>
      <c r="I85" s="203"/>
      <c r="J85" s="203"/>
      <c r="K85" s="203"/>
    </row>
    <row r="86" spans="2:11" ht="20.25" thickBot="1">
      <c r="B86" s="743" t="s">
        <v>
409</v>
      </c>
      <c r="C86" s="744"/>
      <c r="D86" s="744"/>
      <c r="E86" s="744"/>
      <c r="F86" s="744"/>
      <c r="G86" s="744"/>
    </row>
    <row r="87" spans="2:11" ht="19.5" customHeight="1" thickBot="1">
      <c r="B87" s="737" t="s">
        <v>
410</v>
      </c>
      <c r="C87" s="738"/>
      <c r="D87" s="738"/>
      <c r="E87" s="738"/>
      <c r="F87" s="738"/>
      <c r="G87" s="738"/>
      <c r="H87" s="738"/>
      <c r="I87" s="738"/>
      <c r="J87" s="738"/>
      <c r="K87" s="739"/>
    </row>
    <row r="88" spans="2:11" ht="30" customHeight="1">
      <c r="B88" s="199"/>
      <c r="C88" s="198" t="s">
        <v>
411</v>
      </c>
      <c r="D88" s="197" t="s">
        <v>
8</v>
      </c>
      <c r="E88" s="197" t="s">
        <v>
8</v>
      </c>
      <c r="F88" s="197" t="s">
        <v>
8</v>
      </c>
      <c r="G88" s="197" t="s">
        <v>
8</v>
      </c>
      <c r="H88" s="197" t="s">
        <v>
8</v>
      </c>
      <c r="I88" s="197" t="s">
        <v>
8</v>
      </c>
      <c r="J88" s="197" t="s">
        <v>
8</v>
      </c>
      <c r="K88" s="197" t="s">
        <v>
8</v>
      </c>
    </row>
    <row r="89" spans="2:11">
      <c r="B89" s="199"/>
      <c r="C89" s="202" t="s">
        <v>
553</v>
      </c>
      <c r="D89" s="201" t="s">
        <v>
8</v>
      </c>
      <c r="E89" s="201" t="s">
        <v>
8</v>
      </c>
      <c r="F89" s="201" t="s">
        <v>
8</v>
      </c>
      <c r="G89" s="201" t="s">
        <v>
8</v>
      </c>
      <c r="H89" s="201" t="s">
        <v>
8</v>
      </c>
      <c r="I89" s="201" t="s">
        <v>
8</v>
      </c>
      <c r="J89" s="201" t="s">
        <v>
8</v>
      </c>
      <c r="K89" s="201" t="s">
        <v>
8</v>
      </c>
    </row>
    <row r="90" spans="2:11" ht="19.5" thickBot="1">
      <c r="B90" s="199"/>
      <c r="C90" s="200" t="s">
        <v>
552</v>
      </c>
      <c r="D90" s="194" t="s">
        <v>
8</v>
      </c>
      <c r="E90" s="194" t="s">
        <v>
8</v>
      </c>
      <c r="F90" s="194" t="s">
        <v>
8</v>
      </c>
      <c r="G90" s="194" t="s">
        <v>
8</v>
      </c>
      <c r="H90" s="194" t="s">
        <v>
8</v>
      </c>
      <c r="I90" s="194" t="s">
        <v>
8</v>
      </c>
      <c r="J90" s="194" t="s">
        <v>
8</v>
      </c>
      <c r="K90" s="194" t="s">
        <v>
8</v>
      </c>
    </row>
    <row r="91" spans="2:11" ht="19.5" customHeight="1" thickBot="1">
      <c r="B91" s="737" t="s">
        <v>
413</v>
      </c>
      <c r="C91" s="738"/>
      <c r="D91" s="738"/>
      <c r="E91" s="738"/>
      <c r="F91" s="738"/>
      <c r="G91" s="738"/>
      <c r="H91" s="738"/>
      <c r="I91" s="738"/>
      <c r="J91" s="738"/>
      <c r="K91" s="739"/>
    </row>
    <row r="92" spans="2:11">
      <c r="B92" s="199"/>
      <c r="C92" s="198" t="s">
        <v>
414</v>
      </c>
      <c r="D92" s="197" t="s">
        <v>
8</v>
      </c>
      <c r="E92" s="197" t="s">
        <v>
8</v>
      </c>
      <c r="F92" s="197" t="s">
        <v>
8</v>
      </c>
      <c r="G92" s="197" t="s">
        <v>
8</v>
      </c>
      <c r="H92" s="197" t="s">
        <v>
8</v>
      </c>
      <c r="I92" s="197" t="s">
        <v>
8</v>
      </c>
      <c r="J92" s="197" t="s">
        <v>
8</v>
      </c>
      <c r="K92" s="197" t="s">
        <v>
8</v>
      </c>
    </row>
    <row r="93" spans="2:11" ht="19.5" thickBot="1">
      <c r="B93" s="199"/>
      <c r="C93" s="200" t="s">
        <v>
551</v>
      </c>
      <c r="D93" s="194" t="s">
        <v>
8</v>
      </c>
      <c r="E93" s="194" t="s">
        <v>
8</v>
      </c>
      <c r="F93" s="194" t="s">
        <v>
8</v>
      </c>
      <c r="G93" s="194" t="s">
        <v>
8</v>
      </c>
      <c r="H93" s="194" t="s">
        <v>
8</v>
      </c>
      <c r="I93" s="194" t="s">
        <v>
8</v>
      </c>
      <c r="J93" s="194" t="s">
        <v>
8</v>
      </c>
      <c r="K93" s="194" t="s">
        <v>
8</v>
      </c>
    </row>
    <row r="94" spans="2:11" ht="19.5" customHeight="1" thickBot="1">
      <c r="B94" s="737" t="s">
        <v>
415</v>
      </c>
      <c r="C94" s="738"/>
      <c r="D94" s="738"/>
      <c r="E94" s="738"/>
      <c r="F94" s="738"/>
      <c r="G94" s="738"/>
      <c r="H94" s="738"/>
      <c r="I94" s="738"/>
      <c r="J94" s="738"/>
      <c r="K94" s="739"/>
    </row>
    <row r="95" spans="2:11">
      <c r="B95" s="199"/>
      <c r="C95" s="198" t="s">
        <v>
416</v>
      </c>
      <c r="D95" s="197" t="s">
        <v>
8</v>
      </c>
      <c r="E95" s="197" t="s">
        <v>
8</v>
      </c>
      <c r="F95" s="197" t="s">
        <v>
8</v>
      </c>
      <c r="G95" s="197" t="s">
        <v>
8</v>
      </c>
      <c r="H95" s="197" t="s">
        <v>
8</v>
      </c>
      <c r="I95" s="197" t="s">
        <v>
8</v>
      </c>
      <c r="J95" s="197" t="s">
        <v>
8</v>
      </c>
      <c r="K95" s="197" t="s">
        <v>
8</v>
      </c>
    </row>
    <row r="96" spans="2:11" ht="19.5" thickBot="1">
      <c r="B96" s="199"/>
      <c r="C96" s="200" t="s">
        <v>
550</v>
      </c>
      <c r="D96" s="194" t="s">
        <v>
8</v>
      </c>
      <c r="E96" s="194" t="s">
        <v>
8</v>
      </c>
      <c r="F96" s="194" t="s">
        <v>
8</v>
      </c>
      <c r="G96" s="194" t="s">
        <v>
8</v>
      </c>
      <c r="H96" s="194" t="s">
        <v>
8</v>
      </c>
      <c r="I96" s="194" t="s">
        <v>
8</v>
      </c>
      <c r="J96" s="194" t="s">
        <v>
8</v>
      </c>
      <c r="K96" s="194" t="s">
        <v>
8</v>
      </c>
    </row>
    <row r="97" spans="2:11" ht="19.5" customHeight="1" thickBot="1">
      <c r="B97" s="737" t="s">
        <v>
417</v>
      </c>
      <c r="C97" s="738"/>
      <c r="D97" s="738"/>
      <c r="E97" s="738"/>
      <c r="F97" s="738"/>
      <c r="G97" s="738"/>
      <c r="H97" s="738"/>
      <c r="I97" s="738"/>
      <c r="J97" s="738"/>
      <c r="K97" s="739"/>
    </row>
    <row r="98" spans="2:11">
      <c r="B98" s="199"/>
      <c r="C98" s="198" t="s">
        <v>
418</v>
      </c>
      <c r="D98" s="197" t="s">
        <v>
8</v>
      </c>
      <c r="E98" s="197" t="s">
        <v>
8</v>
      </c>
      <c r="F98" s="197" t="s">
        <v>
8</v>
      </c>
      <c r="G98" s="197" t="s">
        <v>
8</v>
      </c>
      <c r="H98" s="197" t="s">
        <v>
8</v>
      </c>
      <c r="I98" s="197" t="s">
        <v>
8</v>
      </c>
      <c r="J98" s="197" t="s">
        <v>
8</v>
      </c>
      <c r="K98" s="197" t="s">
        <v>
8</v>
      </c>
    </row>
    <row r="99" spans="2:11" ht="19.5" thickBot="1">
      <c r="B99" s="199"/>
      <c r="C99" s="200" t="s">
        <v>
549</v>
      </c>
      <c r="D99" s="194" t="s">
        <v>
8</v>
      </c>
      <c r="E99" s="194" t="s">
        <v>
8</v>
      </c>
      <c r="F99" s="194" t="s">
        <v>
8</v>
      </c>
      <c r="G99" s="194" t="s">
        <v>
8</v>
      </c>
      <c r="H99" s="194" t="s">
        <v>
8</v>
      </c>
      <c r="I99" s="194" t="s">
        <v>
8</v>
      </c>
      <c r="J99" s="194" t="s">
        <v>
8</v>
      </c>
      <c r="K99" s="194" t="s">
        <v>
8</v>
      </c>
    </row>
    <row r="100" spans="2:11" ht="19.5" customHeight="1" thickBot="1">
      <c r="B100" s="737" t="s">
        <v>
419</v>
      </c>
      <c r="C100" s="738"/>
      <c r="D100" s="738"/>
      <c r="E100" s="738"/>
      <c r="F100" s="738"/>
      <c r="G100" s="738"/>
      <c r="H100" s="738"/>
      <c r="I100" s="738"/>
      <c r="J100" s="738"/>
      <c r="K100" s="739"/>
    </row>
    <row r="101" spans="2:11">
      <c r="B101" s="199"/>
      <c r="C101" s="198" t="s">
        <v>
420</v>
      </c>
      <c r="D101" s="197" t="s">
        <v>
8</v>
      </c>
      <c r="E101" s="197" t="s">
        <v>
8</v>
      </c>
      <c r="F101" s="197" t="s">
        <v>
8</v>
      </c>
      <c r="G101" s="197" t="s">
        <v>
8</v>
      </c>
      <c r="H101" s="197" t="s">
        <v>
8</v>
      </c>
      <c r="I101" s="197" t="s">
        <v>
8</v>
      </c>
      <c r="J101" s="197" t="s">
        <v>
8</v>
      </c>
      <c r="K101" s="197" t="s">
        <v>
8</v>
      </c>
    </row>
    <row r="102" spans="2:11" ht="19.5" thickBot="1">
      <c r="B102" s="199"/>
      <c r="C102" s="200" t="s">
        <v>
548</v>
      </c>
      <c r="D102" s="194" t="s">
        <v>
8</v>
      </c>
      <c r="E102" s="194" t="s">
        <v>
8</v>
      </c>
      <c r="F102" s="194" t="s">
        <v>
8</v>
      </c>
      <c r="G102" s="194" t="s">
        <v>
8</v>
      </c>
      <c r="H102" s="194" t="s">
        <v>
8</v>
      </c>
      <c r="I102" s="194" t="s">
        <v>
8</v>
      </c>
      <c r="J102" s="194" t="s">
        <v>
8</v>
      </c>
      <c r="K102" s="194" t="s">
        <v>
8</v>
      </c>
    </row>
    <row r="103" spans="2:11" ht="19.5" customHeight="1" thickBot="1">
      <c r="B103" s="737" t="s">
        <v>
421</v>
      </c>
      <c r="C103" s="738"/>
      <c r="D103" s="738"/>
      <c r="E103" s="738"/>
      <c r="F103" s="738"/>
      <c r="G103" s="738"/>
      <c r="H103" s="738"/>
      <c r="I103" s="738"/>
      <c r="J103" s="738"/>
      <c r="K103" s="739"/>
    </row>
    <row r="104" spans="2:11" ht="30" customHeight="1">
      <c r="B104" s="199"/>
      <c r="C104" s="198" t="s">
        <v>
422</v>
      </c>
      <c r="D104" s="197" t="s">
        <v>
8</v>
      </c>
      <c r="E104" s="197" t="s">
        <v>
8</v>
      </c>
      <c r="F104" s="197" t="s">
        <v>
8</v>
      </c>
      <c r="G104" s="197" t="s">
        <v>
8</v>
      </c>
      <c r="H104" s="197" t="s">
        <v>
8</v>
      </c>
      <c r="I104" s="197" t="s">
        <v>
8</v>
      </c>
      <c r="J104" s="197" t="s">
        <v>
8</v>
      </c>
      <c r="K104" s="197" t="s">
        <v>
8</v>
      </c>
    </row>
    <row r="105" spans="2:11" ht="19.5" thickBot="1">
      <c r="B105" s="199"/>
      <c r="C105" s="200" t="s">
        <v>
547</v>
      </c>
      <c r="D105" s="194" t="s">
        <v>
8</v>
      </c>
      <c r="E105" s="194" t="s">
        <v>
8</v>
      </c>
      <c r="F105" s="194" t="s">
        <v>
8</v>
      </c>
      <c r="G105" s="194" t="s">
        <v>
8</v>
      </c>
      <c r="H105" s="194" t="s">
        <v>
8</v>
      </c>
      <c r="I105" s="194" t="s">
        <v>
8</v>
      </c>
      <c r="J105" s="194" t="s">
        <v>
8</v>
      </c>
      <c r="K105" s="194" t="s">
        <v>
8</v>
      </c>
    </row>
    <row r="106" spans="2:11" ht="19.5" customHeight="1" thickBot="1">
      <c r="B106" s="737" t="s">
        <v>
423</v>
      </c>
      <c r="C106" s="738"/>
      <c r="D106" s="738"/>
      <c r="E106" s="738"/>
      <c r="F106" s="738"/>
      <c r="G106" s="738"/>
      <c r="H106" s="738"/>
      <c r="I106" s="738"/>
      <c r="J106" s="738"/>
      <c r="K106" s="739"/>
    </row>
    <row r="107" spans="2:11">
      <c r="B107" s="199"/>
      <c r="C107" s="198" t="s">
        <v>
424</v>
      </c>
      <c r="D107" s="197" t="s">
        <v>
8</v>
      </c>
      <c r="E107" s="197" t="s">
        <v>
8</v>
      </c>
      <c r="F107" s="197" t="s">
        <v>
8</v>
      </c>
      <c r="G107" s="197" t="s">
        <v>
8</v>
      </c>
      <c r="H107" s="197" t="s">
        <v>
8</v>
      </c>
      <c r="I107" s="197" t="s">
        <v>
8</v>
      </c>
      <c r="J107" s="197" t="s">
        <v>
8</v>
      </c>
      <c r="K107" s="197" t="s">
        <v>
8</v>
      </c>
    </row>
    <row r="108" spans="2:11" ht="19.5" thickBot="1">
      <c r="B108" s="196"/>
      <c r="C108" s="195" t="s">
        <v>
546</v>
      </c>
      <c r="D108" s="194" t="s">
        <v>
8</v>
      </c>
      <c r="E108" s="194" t="s">
        <v>
8</v>
      </c>
      <c r="F108" s="194" t="s">
        <v>
8</v>
      </c>
      <c r="G108" s="194" t="s">
        <v>
8</v>
      </c>
      <c r="H108" s="194" t="s">
        <v>
8</v>
      </c>
      <c r="I108" s="194" t="s">
        <v>
8</v>
      </c>
      <c r="J108" s="194" t="s">
        <v>
8</v>
      </c>
      <c r="K108" s="194" t="s">
        <v>
8</v>
      </c>
    </row>
  </sheetData>
  <mergeCells count="36">
    <mergeCell ref="B103:K103"/>
    <mergeCell ref="B75:K75"/>
    <mergeCell ref="B80:K80"/>
    <mergeCell ref="B24:C24"/>
    <mergeCell ref="B25:C26"/>
    <mergeCell ref="D25:G25"/>
    <mergeCell ref="B86:G86"/>
    <mergeCell ref="B106:K106"/>
    <mergeCell ref="B27:C27"/>
    <mergeCell ref="B39:K39"/>
    <mergeCell ref="B48:K48"/>
    <mergeCell ref="B43:K43"/>
    <mergeCell ref="B58:K58"/>
    <mergeCell ref="B53:K53"/>
    <mergeCell ref="B62:K62"/>
    <mergeCell ref="B66:K66"/>
    <mergeCell ref="B70:K70"/>
    <mergeCell ref="B82:K82"/>
    <mergeCell ref="B97:K97"/>
    <mergeCell ref="B87:K87"/>
    <mergeCell ref="B91:K91"/>
    <mergeCell ref="B94:K94"/>
    <mergeCell ref="B100:K100"/>
    <mergeCell ref="H2:K2"/>
    <mergeCell ref="H3:K3"/>
    <mergeCell ref="H25:K25"/>
    <mergeCell ref="B30:K30"/>
    <mergeCell ref="B37:K37"/>
    <mergeCell ref="B29:D29"/>
    <mergeCell ref="B14:C14"/>
    <mergeCell ref="B2:C2"/>
    <mergeCell ref="D2:G2"/>
    <mergeCell ref="B3:C4"/>
    <mergeCell ref="D3:G3"/>
    <mergeCell ref="B5:B10"/>
    <mergeCell ref="B11:C11"/>
  </mergeCells>
  <phoneticPr fontId="6"/>
  <dataValidations count="1">
    <dataValidation type="list" allowBlank="1" showInputMessage="1" showErrorMessage="1" sqref="D5:K22 D27:K27 D31:K36 D38:K38 D40:K42 D44:K47 D49:K52 D54:K57 D59:K61 D63:K65 D67:K69 D107:K108 D76:K79 D81:K81 D83:K86 D88:K90 D92:K93 D95:K96 D98:K99 D101:K102 D104:K105 D71:K74">
      <formula1>
"□,■"</formula1>
    </dataValidation>
  </dataValidations>
  <printOptions horizontalCentered="1"/>
  <pageMargins left="0.23622047244094491" right="0.23622047244094491" top="0.74803149606299213" bottom="0.74803149606299213" header="0.31496062992125984" footer="0.31496062992125984"/>
  <headerFooter>
    <oddHeader>
&amp;R&amp;F</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view="pageBreakPreview" zoomScale="70" zoomScaleNormal="30" zoomScaleSheetLayoutView="70" workbookViewId="0">
      <selection activeCell="O25" sqref="O24:O25"/>
    </sheetView>
  </sheetViews>
  <sheetFormatPr defaultColWidth="9.140625" defaultRowHeight="12"/>
  <cols>
    <col min="1" max="16384" width="9.140625" style="83"/>
  </cols>
  <sheetData>
    <row r="1" spans="1:10" ht="24.75" customHeight="1">
      <c r="A1" s="83" t="s">
        <v>
449</v>
      </c>
      <c r="J1" s="50" t="s">
        <v>
152</v>
      </c>
    </row>
    <row r="2" spans="1:10" ht="16.5" customHeight="1">
      <c r="J2" s="80" t="s">
        <v>
49</v>
      </c>
    </row>
    <row r="3" spans="1:10" ht="16.5" customHeight="1" thickBot="1"/>
    <row r="4" spans="1:10" ht="16.5" customHeight="1">
      <c r="A4" s="62"/>
      <c r="B4" s="63"/>
      <c r="C4" s="63"/>
      <c r="D4" s="63"/>
      <c r="E4" s="63"/>
      <c r="F4" s="63"/>
      <c r="G4" s="63"/>
      <c r="H4" s="63"/>
      <c r="I4" s="63"/>
      <c r="J4" s="64"/>
    </row>
    <row r="5" spans="1:10" ht="16.5" customHeight="1">
      <c r="A5" s="51"/>
      <c r="J5" s="52"/>
    </row>
    <row r="6" spans="1:10">
      <c r="A6" s="51"/>
      <c r="J6" s="52"/>
    </row>
    <row r="7" spans="1:10" ht="14.25">
      <c r="A7" s="51"/>
      <c r="B7" s="70"/>
      <c r="C7" s="70"/>
      <c r="D7" s="70"/>
      <c r="E7" s="70"/>
      <c r="F7" s="70"/>
      <c r="G7" s="70"/>
      <c r="H7" s="70"/>
      <c r="I7" s="70"/>
      <c r="J7" s="52"/>
    </row>
    <row r="8" spans="1:10" ht="14.25">
      <c r="A8" s="51"/>
      <c r="B8" s="70"/>
      <c r="C8" s="70"/>
      <c r="D8" s="70"/>
      <c r="E8" s="70"/>
      <c r="F8" s="70"/>
      <c r="G8" s="70"/>
      <c r="H8" s="70"/>
      <c r="I8" s="70"/>
      <c r="J8" s="52"/>
    </row>
    <row r="9" spans="1:10" ht="14.25" customHeight="1">
      <c r="A9" s="51"/>
      <c r="B9" s="70"/>
      <c r="C9" s="670" t="s">
        <v>
479</v>
      </c>
      <c r="D9" s="671"/>
      <c r="E9" s="671"/>
      <c r="F9" s="671"/>
      <c r="G9" s="671"/>
      <c r="H9" s="671"/>
      <c r="I9" s="70"/>
      <c r="J9" s="52"/>
    </row>
    <row r="10" spans="1:10" ht="14.25" customHeight="1">
      <c r="A10" s="51"/>
      <c r="B10" s="70"/>
      <c r="C10" s="671"/>
      <c r="D10" s="671"/>
      <c r="E10" s="671"/>
      <c r="F10" s="671"/>
      <c r="G10" s="671"/>
      <c r="H10" s="671"/>
      <c r="I10" s="70"/>
      <c r="J10" s="52"/>
    </row>
    <row r="11" spans="1:10" ht="14.25" customHeight="1">
      <c r="A11" s="51"/>
      <c r="B11" s="70"/>
      <c r="C11" s="671"/>
      <c r="D11" s="671"/>
      <c r="E11" s="671"/>
      <c r="F11" s="671"/>
      <c r="G11" s="671"/>
      <c r="H11" s="671"/>
      <c r="I11" s="70"/>
      <c r="J11" s="52"/>
    </row>
    <row r="12" spans="1:10" ht="14.25" customHeight="1">
      <c r="A12" s="51"/>
      <c r="B12" s="70"/>
      <c r="C12" s="671"/>
      <c r="D12" s="671"/>
      <c r="E12" s="671"/>
      <c r="F12" s="671"/>
      <c r="G12" s="671"/>
      <c r="H12" s="671"/>
      <c r="I12" s="70"/>
      <c r="J12" s="52"/>
    </row>
    <row r="13" spans="1:10" ht="14.25" customHeight="1">
      <c r="A13" s="51"/>
      <c r="B13" s="70"/>
      <c r="C13" s="671"/>
      <c r="D13" s="671"/>
      <c r="E13" s="671"/>
      <c r="F13" s="671"/>
      <c r="G13" s="671"/>
      <c r="H13" s="671"/>
      <c r="I13" s="70"/>
      <c r="J13" s="52"/>
    </row>
    <row r="14" spans="1:10" ht="14.25" customHeight="1">
      <c r="A14" s="51"/>
      <c r="B14" s="70"/>
      <c r="C14" s="671"/>
      <c r="D14" s="671"/>
      <c r="E14" s="671"/>
      <c r="F14" s="671"/>
      <c r="G14" s="671"/>
      <c r="H14" s="671"/>
      <c r="I14" s="70"/>
      <c r="J14" s="52"/>
    </row>
    <row r="15" spans="1:10" ht="14.25">
      <c r="A15" s="51"/>
      <c r="B15" s="70"/>
      <c r="D15" s="70"/>
      <c r="E15" s="70"/>
      <c r="F15" s="70"/>
      <c r="G15" s="70"/>
      <c r="H15" s="573"/>
      <c r="I15" s="573"/>
      <c r="J15" s="52"/>
    </row>
    <row r="16" spans="1:10" ht="14.25">
      <c r="A16" s="51"/>
      <c r="B16" s="70"/>
      <c r="C16" s="672"/>
      <c r="D16" s="672"/>
      <c r="E16" s="672"/>
      <c r="F16" s="672"/>
      <c r="G16" s="672"/>
      <c r="H16" s="672"/>
      <c r="I16" s="70"/>
      <c r="J16" s="52"/>
    </row>
    <row r="17" spans="1:19" ht="15">
      <c r="A17" s="51"/>
      <c r="B17" s="70"/>
      <c r="C17" s="75"/>
      <c r="D17" s="75"/>
      <c r="E17" s="75"/>
      <c r="F17" s="75"/>
      <c r="G17" s="75"/>
      <c r="H17" s="75"/>
      <c r="I17" s="70"/>
      <c r="J17" s="52"/>
      <c r="S17" s="192"/>
    </row>
    <row r="18" spans="1:19" ht="14.25" customHeight="1">
      <c r="A18" s="51"/>
      <c r="B18" s="1"/>
      <c r="C18" s="765"/>
      <c r="D18" s="765"/>
      <c r="E18" s="765"/>
      <c r="F18" s="765"/>
      <c r="G18" s="765"/>
      <c r="H18" s="765"/>
      <c r="I18" s="1"/>
      <c r="J18" s="52"/>
    </row>
    <row r="19" spans="1:19" ht="14.25" customHeight="1">
      <c r="A19" s="51"/>
      <c r="B19" s="70"/>
      <c r="C19" s="765"/>
      <c r="D19" s="765"/>
      <c r="E19" s="765"/>
      <c r="F19" s="765"/>
      <c r="G19" s="765"/>
      <c r="H19" s="765"/>
      <c r="I19" s="70"/>
      <c r="J19" s="52"/>
    </row>
    <row r="20" spans="1:19" ht="14.25">
      <c r="A20" s="51"/>
      <c r="B20" s="76"/>
      <c r="C20" s="76"/>
      <c r="D20" s="76"/>
      <c r="E20" s="76"/>
      <c r="F20" s="76"/>
      <c r="G20" s="76"/>
      <c r="H20" s="76"/>
      <c r="I20" s="76"/>
      <c r="J20" s="52"/>
    </row>
    <row r="21" spans="1:19" ht="14.25">
      <c r="A21" s="51"/>
      <c r="B21" s="1"/>
      <c r="C21" s="1"/>
      <c r="D21" s="1"/>
      <c r="E21" s="1"/>
      <c r="F21" s="1"/>
      <c r="G21" s="1"/>
      <c r="H21" s="1"/>
      <c r="I21" s="1"/>
      <c r="J21" s="52"/>
    </row>
    <row r="22" spans="1:19" ht="14.25">
      <c r="A22" s="51"/>
      <c r="B22" s="70"/>
      <c r="C22" s="70"/>
      <c r="D22" s="70"/>
      <c r="E22" s="70"/>
      <c r="F22" s="70"/>
      <c r="G22" s="70"/>
      <c r="H22" s="70"/>
      <c r="I22" s="70"/>
      <c r="J22" s="52"/>
    </row>
    <row r="23" spans="1:19" ht="14.25">
      <c r="A23" s="51"/>
      <c r="B23" s="42"/>
      <c r="C23" s="70"/>
      <c r="D23" s="70"/>
      <c r="E23" s="70"/>
      <c r="F23" s="70"/>
      <c r="G23" s="70"/>
      <c r="H23" s="70"/>
      <c r="I23" s="70"/>
      <c r="J23" s="52"/>
    </row>
    <row r="24" spans="1:19" ht="14.25">
      <c r="A24" s="51"/>
      <c r="B24" s="42"/>
      <c r="C24" s="70"/>
      <c r="D24" s="70"/>
      <c r="E24" s="70"/>
      <c r="F24" s="70"/>
      <c r="G24" s="70"/>
      <c r="H24" s="70"/>
      <c r="I24" s="70"/>
      <c r="J24" s="52"/>
    </row>
    <row r="25" spans="1:19" ht="14.25">
      <c r="A25" s="51"/>
      <c r="B25" s="70"/>
      <c r="C25" s="70"/>
      <c r="D25" s="70"/>
      <c r="E25" s="70"/>
      <c r="F25" s="70"/>
      <c r="G25" s="70"/>
      <c r="H25" s="70"/>
      <c r="I25" s="70"/>
      <c r="J25" s="52"/>
    </row>
    <row r="26" spans="1:19" ht="14.25">
      <c r="A26" s="51"/>
      <c r="B26" s="77"/>
      <c r="C26" s="77"/>
      <c r="D26" s="77"/>
      <c r="E26" s="77"/>
      <c r="F26" s="77"/>
      <c r="G26" s="77"/>
      <c r="H26" s="77"/>
      <c r="I26" s="77"/>
      <c r="J26" s="52"/>
    </row>
    <row r="27" spans="1:19" ht="14.25">
      <c r="A27" s="51"/>
      <c r="B27" s="70"/>
      <c r="C27" s="70"/>
      <c r="D27" s="70"/>
      <c r="E27" s="70"/>
      <c r="F27" s="70"/>
      <c r="G27" s="70"/>
      <c r="H27" s="70"/>
      <c r="I27" s="70"/>
      <c r="J27" s="52"/>
    </row>
    <row r="28" spans="1:19" ht="14.25">
      <c r="A28" s="51"/>
      <c r="B28" s="70"/>
      <c r="C28" s="70"/>
      <c r="D28" s="70"/>
      <c r="E28" s="70"/>
      <c r="F28" s="70"/>
      <c r="G28" s="70"/>
      <c r="H28" s="70"/>
      <c r="I28" s="70"/>
      <c r="J28" s="52"/>
    </row>
    <row r="29" spans="1:19" ht="14.25">
      <c r="A29" s="51"/>
      <c r="B29" s="77"/>
      <c r="C29" s="77"/>
      <c r="D29" s="77"/>
      <c r="E29" s="77"/>
      <c r="F29" s="77"/>
      <c r="G29" s="77"/>
      <c r="H29" s="77"/>
      <c r="I29" s="77"/>
      <c r="J29" s="52"/>
    </row>
    <row r="30" spans="1:19">
      <c r="A30" s="51"/>
      <c r="J30" s="52"/>
    </row>
    <row r="31" spans="1:19">
      <c r="A31" s="51"/>
      <c r="J31" s="52"/>
    </row>
    <row r="32" spans="1:19">
      <c r="A32" s="51"/>
      <c r="J32" s="52"/>
    </row>
    <row r="33" spans="1:10">
      <c r="A33" s="51"/>
      <c r="J33" s="52"/>
    </row>
    <row r="34" spans="1:10">
      <c r="A34" s="51"/>
      <c r="J34" s="52"/>
    </row>
    <row r="35" spans="1:10" ht="6" customHeight="1">
      <c r="A35" s="51"/>
      <c r="J35" s="52"/>
    </row>
    <row r="36" spans="1:10" ht="3.75" hidden="1" customHeight="1">
      <c r="A36" s="51"/>
      <c r="J36" s="52"/>
    </row>
    <row r="37" spans="1:10" hidden="1">
      <c r="A37" s="51"/>
      <c r="J37" s="52"/>
    </row>
    <row r="38" spans="1:10" hidden="1">
      <c r="A38" s="51"/>
      <c r="J38" s="52"/>
    </row>
    <row r="39" spans="1:10" hidden="1">
      <c r="A39" s="51"/>
      <c r="J39" s="52"/>
    </row>
    <row r="40" spans="1:10" hidden="1">
      <c r="A40" s="51"/>
      <c r="J40" s="52"/>
    </row>
    <row r="41" spans="1:10" hidden="1">
      <c r="A41" s="51"/>
      <c r="J41" s="52"/>
    </row>
    <row r="42" spans="1:10" hidden="1">
      <c r="A42" s="51"/>
      <c r="J42" s="52"/>
    </row>
    <row r="43" spans="1:10" hidden="1">
      <c r="A43" s="51"/>
      <c r="J43" s="52"/>
    </row>
    <row r="44" spans="1:10" hidden="1">
      <c r="A44" s="51"/>
      <c r="J44" s="52"/>
    </row>
    <row r="45" spans="1:10" hidden="1">
      <c r="A45" s="51"/>
      <c r="J45" s="52"/>
    </row>
    <row r="46" spans="1:10">
      <c r="A46" s="51"/>
      <c r="J46" s="52"/>
    </row>
    <row r="47" spans="1:10">
      <c r="A47" s="51"/>
      <c r="J47" s="52"/>
    </row>
    <row r="48" spans="1:10">
      <c r="A48" s="51"/>
      <c r="J48" s="52"/>
    </row>
    <row r="49" spans="1:10" hidden="1">
      <c r="A49" s="51"/>
      <c r="J49" s="52"/>
    </row>
    <row r="50" spans="1:10">
      <c r="A50" s="51"/>
      <c r="J50" s="52"/>
    </row>
    <row r="51" spans="1:10">
      <c r="A51" s="51"/>
      <c r="J51" s="52"/>
    </row>
    <row r="52" spans="1:10">
      <c r="A52" s="51"/>
      <c r="J52" s="52"/>
    </row>
    <row r="53" spans="1:10">
      <c r="A53" s="51"/>
      <c r="J53" s="52"/>
    </row>
    <row r="54" spans="1:10">
      <c r="A54" s="51"/>
      <c r="J54" s="52"/>
    </row>
    <row r="55" spans="1:10">
      <c r="A55" s="51"/>
      <c r="J55" s="52"/>
    </row>
    <row r="56" spans="1:10">
      <c r="A56" s="51"/>
      <c r="J56" s="52"/>
    </row>
    <row r="57" spans="1:10">
      <c r="A57" s="51"/>
      <c r="J57" s="52"/>
    </row>
    <row r="58" spans="1:10">
      <c r="A58" s="51"/>
      <c r="J58" s="52"/>
    </row>
    <row r="59" spans="1:10" ht="12.75" thickBot="1">
      <c r="A59" s="53"/>
      <c r="B59" s="81"/>
      <c r="C59" s="81"/>
      <c r="D59" s="81"/>
      <c r="E59" s="81"/>
      <c r="F59" s="81"/>
      <c r="G59" s="81"/>
      <c r="H59" s="81"/>
      <c r="I59" s="81"/>
      <c r="J59" s="55"/>
    </row>
  </sheetData>
  <mergeCells count="4">
    <mergeCell ref="C9:H14"/>
    <mergeCell ref="H15:I15"/>
    <mergeCell ref="C16:H16"/>
    <mergeCell ref="C18:H19"/>
  </mergeCells>
  <phoneticPr fontId="6"/>
  <dataValidations count="1">
    <dataValidation type="list" allowBlank="1" showInputMessage="1" showErrorMessage="1" sqref="J2">
      <formula1>
"□,■"</formula1>
    </dataValidation>
  </dataValidations>
  <pageMargins left="0.70866141732283472" right="0.70866141732283472" top="0.74803149606299213" bottom="0.74803149606299213" header="0.31496062992125984" footer="0.31496062992125984"/>
  <headerFooter>
    <oddHeader>
&amp;R&amp;F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L45" sqref="L45"/>
    </sheetView>
  </sheetViews>
  <sheetFormatPr defaultRowHeight="12"/>
  <cols>
    <col min="1" max="1" width="9.140625" style="9"/>
  </cols>
  <sheetData>
    <row r="2" spans="1:1">
      <c r="A2" s="9" t="s">
        <v>9</v>
      </c>
    </row>
    <row r="3" spans="1:1">
      <c r="A3" s="9" t="s">
        <v>10</v>
      </c>
    </row>
    <row r="4" spans="1:1">
      <c r="A4" s="9" t="s">
        <v>63</v>
      </c>
    </row>
    <row r="5" spans="1:1">
      <c r="A5" s="9" t="s">
        <v>170</v>
      </c>
    </row>
    <row r="6" spans="1:1">
      <c r="A6" s="9" t="s">
        <v>171</v>
      </c>
    </row>
    <row r="7" spans="1:1">
      <c r="A7" s="9" t="s">
        <v>172</v>
      </c>
    </row>
    <row r="8" spans="1:1">
      <c r="A8" s="9" t="s">
        <v>81</v>
      </c>
    </row>
    <row r="9" spans="1:1">
      <c r="A9" s="9" t="s">
        <v>82</v>
      </c>
    </row>
    <row r="10" spans="1:1">
      <c r="A10" s="9" t="s">
        <v>83</v>
      </c>
    </row>
    <row r="11" spans="1:1">
      <c r="A11" s="9" t="s">
        <v>84</v>
      </c>
    </row>
    <row r="12" spans="1:1">
      <c r="A12" s="9" t="s">
        <v>85</v>
      </c>
    </row>
    <row r="13" spans="1:1">
      <c r="A13" s="9" t="s">
        <v>86</v>
      </c>
    </row>
    <row r="14" spans="1:1">
      <c r="A14" s="9" t="s">
        <v>87</v>
      </c>
    </row>
    <row r="16" spans="1:1">
      <c r="A16" s="9" t="s">
        <v>88</v>
      </c>
    </row>
    <row r="17" spans="1:1">
      <c r="A17" s="9" t="s">
        <v>89</v>
      </c>
    </row>
    <row r="18" spans="1:1">
      <c r="A18" s="9" t="s">
        <v>90</v>
      </c>
    </row>
    <row r="19" spans="1:1">
      <c r="A19" s="9" t="s">
        <v>91</v>
      </c>
    </row>
    <row r="20" spans="1:1">
      <c r="A20" s="9" t="s">
        <v>92</v>
      </c>
    </row>
    <row r="21" spans="1:1">
      <c r="A21" s="9" t="s">
        <v>64</v>
      </c>
    </row>
    <row r="22" spans="1:1">
      <c r="A22" s="9" t="s">
        <v>65</v>
      </c>
    </row>
    <row r="25" spans="1:1">
      <c r="A25" s="9" t="s">
        <v>268</v>
      </c>
    </row>
    <row r="26" spans="1:1">
      <c r="A26" s="9" t="s">
        <v>236</v>
      </c>
    </row>
    <row r="27" spans="1:1">
      <c r="A27" s="9" t="s">
        <v>237</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（様式１－２）申請書</vt:lpstr>
      <vt:lpstr>（別紙）宣誓書</vt:lpstr>
      <vt:lpstr>（様式２－２）計画書（共同１）</vt:lpstr>
      <vt:lpstr>（様式２－２）計画書（共同２）</vt:lpstr>
      <vt:lpstr>別紙取組例</vt:lpstr>
      <vt:lpstr>（参考）共同申請 チェックリスト</vt:lpstr>
      <vt:lpstr>（様式3）支援機関確認書</vt:lpstr>
      <vt:lpstr>（様式４）交付申請書</vt:lpstr>
      <vt:lpstr>（様式５）車両理由書</vt:lpstr>
      <vt:lpstr>申請時_原本【PDF貼付シート】</vt:lpstr>
      <vt:lpstr>（様式６）廃止届</vt:lpstr>
      <vt:lpstr>（様式７）実績報告書</vt:lpstr>
      <vt:lpstr>経費内訳表</vt:lpstr>
      <vt:lpstr>（様式８）財産管理台帳</vt:lpstr>
      <vt:lpstr>（参考）共同実績チェックリスト</vt:lpstr>
      <vt:lpstr>実績報告時_原本【PDF貼付シート】</vt:lpstr>
      <vt:lpstr>データ</vt:lpstr>
      <vt:lpstr>'（参考）共同実績チェックリスト'!Print_Area</vt:lpstr>
      <vt:lpstr>'（参考）共同申請 チェックリスト'!Print_Area</vt:lpstr>
      <vt:lpstr>'（別紙）宣誓書'!Print_Area</vt:lpstr>
      <vt:lpstr>'（様式１－２）申請書'!Print_Area</vt:lpstr>
      <vt:lpstr>'（様式２－２）計画書（共同１）'!Print_Area</vt:lpstr>
      <vt:lpstr>'（様式２－２）計画書（共同２）'!Print_Area</vt:lpstr>
      <vt:lpstr>'（様式3）支援機関確認書'!Print_Area</vt:lpstr>
      <vt:lpstr>'（様式４）交付申請書'!Print_Area</vt:lpstr>
      <vt:lpstr>'（様式５）車両理由書'!Print_Area</vt:lpstr>
      <vt:lpstr>'（様式６）廃止届'!Print_Area</vt:lpstr>
      <vt:lpstr>'（様式７）実績報告書'!Print_Area</vt:lpstr>
      <vt:lpstr>'（様式８）財産管理台帳'!Print_Area</vt:lpstr>
      <vt:lpstr>経費内訳表!Print_Area</vt:lpstr>
      <vt:lpstr>実績報告時_原本【PDF貼付シート】!Print_Area</vt:lpstr>
      <vt:lpstr>申請時_原本【PDF貼付シート】!Print_Area</vt:lpstr>
      <vt:lpstr>別紙取組例!Print_Area</vt:lpstr>
      <vt:lpstr>'（参考）共同実績チェックリスト'!Print_Titles</vt:lpstr>
      <vt:lpstr>'（参考）共同申請 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2020-06-05T13:46:23Z</dcterms:created>
  <dcterms:modified xsi:type="dcterms:W3CDTF">2020-10-22T23:28:07Z</dcterms:modified>
</cp:coreProperties>
</file>